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<sst xmlns="http://schemas.openxmlformats.org/spreadsheetml/2006/main" count="159" uniqueCount="109">
  <si>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</si>
  <si>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</si>
  <si>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</si>
  <si>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</si>
  <si>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</si>
  <si>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</si>
  <si>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</si>
  <si>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</si>
  <si>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</si>
  <si>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</si>
  <si>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</si>
  <si>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</si>
  <si>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</si>
  <si>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</si>
  <si>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</si>
  <si>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</si>
  <si>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</si>
  <si>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</si>
  <si>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</si>
  <si>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</si>
  <si>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</si>
  <si>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</si>
  <si>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</si>
  <si>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</si>
  <si>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</si>
  <si>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</si>
  <si>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</si>
  <si>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</si>
  <si>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</si>
  <si>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</si>
  <si>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</si>
  <si>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</si>
  <si>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</si>
  <si>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</si>
  <si>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</si>
  <si>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</si>
  <si>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</si>
  <si>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</si>
  <si>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</si>
  <si>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</si>
  <si>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</si>
  <si>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</si>
  <si>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</si>
  <si>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</si>
  <si>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</si>
  <si>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</si>
  <si>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</si>
  <si>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</si>
  <si>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</si>
  <si>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</si>
  <si>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</si>
  <si>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</si>
  <si>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</si>
  <si>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</si>
  <si>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</si>
  <si>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</si>
  <si>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</si>
  <si>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</si>
  <si>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</si>
  <si>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</si>
  <si>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</si>
  <si>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</si>
  <si>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</si>
  <si>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</si>
  <si>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</si>
  <si>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</si>
  <si>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</si>
  <si>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</si>
  <si>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</si>
  <si>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</si>
  <si>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</si>
  <si>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</si>
  <si>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</si>
  <si>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</si>
  <si>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</si>
  <si>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</si>
  <si>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</si>
  <si>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</si>
  <si>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</si>
  <si>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</si>
  <si>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</si>
  <si>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</si>
  <si>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</si>
  <si>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</si>
  <si>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</si>
  <si>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</si>
  <si>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</si>
  <si>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</si>
  <si>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</si>
  <si>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</si>
  <si>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</si>
  <si>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</si>
  <si>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</si>
  <si>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Julio</t>
  </si>
  <si>
    <t>Mercado monetario y bonos soberanos (c)</t>
  </si>
  <si>
    <t>Retorno en CLP(d)</t>
  </si>
  <si>
    <t>Exposición soberana nominal (1)</t>
  </si>
  <si>
    <t>Supranacional</t>
  </si>
  <si>
    <t>Otros (2)</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</si>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</sst>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7" fillId="0" borderId="0" applyFont="0" applyFill="0" applyBorder="0" applyAlignment="0" applyProtection="0"/>
    <xf numFmtId="164" fontId="9" fillId="0" borderId="0" applyFont="0" applyFill="0" applyBorder="0" applyAlignment="0" applyProtection="0"/>
    <xf numFmtId="0" fontId="47" fillId="0" borderId="0"/>
    <xf numFmtId="0" fontId="9" fillId="0" borderId="0"/>
    <xf numFmtId="0" fontId="47" fillId="0" borderId="0"/>
    <xf numFmtId="0" fontId="47" fillId="0" borderId="0"/>
    <xf numFmtId="0" fontId="1" fillId="0" borderId="0"/>
    <xf numFmtId="9" fontId="4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8" fontId="31" fillId="5" borderId="0" xfId="1" applyNumberFormat="1" applyFont="1" applyFill="1" applyBorder="1"/>
    <xf numFmtId="168" fontId="31" fillId="5" borderId="1" xfId="1" applyNumberFormat="1" applyFont="1" applyFill="1" applyBorder="1"/>
    <xf numFmtId="168"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6"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5" fillId="2" borderId="2" xfId="1" applyNumberFormat="1" applyFont="1" applyFill="1" applyBorder="1" applyAlignment="1">
      <alignment horizontal="center"/>
    </xf>
    <xf numFmtId="10" fontId="45" fillId="2" borderId="1" xfId="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4"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8"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43" fontId="0" fillId="2" borderId="0" xfId="5" applyNumberFormat="1" applyFont="1" applyFill="1" applyBorder="1" applyAlignment="1">
      <alignment horizontal="center"/>
    </xf>
    <xf numFmtId="43" fontId="3" fillId="2" borderId="2" xfId="5" applyNumberFormat="1" applyFont="1" applyFill="1" applyBorder="1" applyAlignment="1">
      <alignment horizontal="center"/>
    </xf>
    <xf numFmtId="43" fontId="12" fillId="2" borderId="0" xfId="5" applyFont="1" applyFill="1" applyBorder="1" applyAlignment="1">
      <alignment horizontal="center"/>
    </xf>
    <xf numFmtId="43" fontId="18" fillId="2" borderId="2" xfId="5" applyFont="1" applyFill="1" applyBorder="1" applyAlignment="1">
      <alignment horizontal="center"/>
    </xf>
    <xf numFmtId="43" fontId="3" fillId="2" borderId="0" xfId="0" applyNumberFormat="1" applyFont="1" applyFill="1" applyAlignment="1">
      <alignment horizontal="center"/>
    </xf>
    <xf numFmtId="43"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21" fillId="4" borderId="0" xfId="0"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1" fillId="3" borderId="0"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1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53</xdr:row>
      <xdr:rowOff>164351</xdr:rowOff>
    </xdr:from>
    <xdr:to>
      <xdr:col>6</xdr:col>
      <xdr:colOff>291352</xdr:colOff>
      <xdr:row>72</xdr:row>
      <xdr:rowOff>145677</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499" y="10731498"/>
          <a:ext cx="6872941" cy="3600826"/>
        </a:xfrm>
        <a:prstGeom prst="rect">
          <a:avLst/>
        </a:prstGeom>
        <a:noFill/>
        <a:ln>
          <a:noFill/>
        </a:ln>
      </xdr:spPr>
    </xdr:pic>
    <xdr:clientData/>
  </xdr:twoCellAnchor>
  <xdr:twoCellAnchor editAs="oneCell">
    <xdr:from>
      <xdr:col>1</xdr:col>
      <xdr:colOff>31750</xdr:colOff>
      <xdr:row>34</xdr:row>
      <xdr:rowOff>180227</xdr:rowOff>
    </xdr:from>
    <xdr:to>
      <xdr:col>7</xdr:col>
      <xdr:colOff>616323</xdr:colOff>
      <xdr:row>52</xdr:row>
      <xdr:rowOff>112059</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750" y="7127874"/>
          <a:ext cx="8305426" cy="33608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85" zoomScaleNormal="8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9"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43</v>
      </c>
      <c r="C4" s="153">
        <v>2007</v>
      </c>
      <c r="D4" s="153">
        <v>2008</v>
      </c>
      <c r="E4" s="153">
        <v>2009</v>
      </c>
      <c r="F4" s="153">
        <v>2010</v>
      </c>
      <c r="G4" s="153">
        <v>2011</v>
      </c>
      <c r="H4" s="153">
        <v>2012</v>
      </c>
      <c r="I4" s="155" t="s">
        <v>86</v>
      </c>
      <c r="J4" s="158">
        <v>2014</v>
      </c>
      <c r="K4" s="158">
        <v>2015</v>
      </c>
      <c r="L4" s="158"/>
      <c r="M4" s="158"/>
      <c r="N4" s="158"/>
      <c r="O4" s="109"/>
      <c r="P4" s="109"/>
      <c r="Q4" s="109"/>
    </row>
    <row r="5" spans="2:17" ht="15.75" x14ac:dyDescent="0.25">
      <c r="B5" s="47" t="s">
        <v>0</v>
      </c>
      <c r="C5" s="153"/>
      <c r="D5" s="153"/>
      <c r="E5" s="153"/>
      <c r="F5" s="153"/>
      <c r="G5" s="153"/>
      <c r="H5" s="153"/>
      <c r="I5" s="155"/>
      <c r="J5" s="158"/>
      <c r="K5" s="97" t="s">
        <v>90</v>
      </c>
      <c r="L5" s="97" t="s">
        <v>92</v>
      </c>
      <c r="M5" s="97" t="s">
        <v>93</v>
      </c>
      <c r="N5" s="97" t="s">
        <v>108</v>
      </c>
      <c r="O5" s="109"/>
      <c r="P5" s="109"/>
      <c r="Q5" s="109"/>
    </row>
    <row r="6" spans="2:17" ht="18" x14ac:dyDescent="0.25">
      <c r="B6" s="45" t="s">
        <v>87</v>
      </c>
      <c r="C6" s="69">
        <v>4216.2912572799996</v>
      </c>
      <c r="D6" s="69">
        <v>5957.1184612000006</v>
      </c>
      <c r="E6" s="69">
        <v>3373.6570606099999</v>
      </c>
      <c r="F6" s="69">
        <v>3773.4960356099996</v>
      </c>
      <c r="G6" s="69">
        <v>3939.3306629500007</v>
      </c>
      <c r="H6" s="69">
        <v>4488.13777089</v>
      </c>
      <c r="I6" s="69">
        <v>5107.56740575</v>
      </c>
      <c r="J6" s="69">
        <v>4934.7597002099974</v>
      </c>
      <c r="K6" s="136">
        <v>4900.8841418299999</v>
      </c>
      <c r="L6" s="136">
        <v>4892.1700586499992</v>
      </c>
      <c r="M6" s="136">
        <v>4734.030719620001</v>
      </c>
      <c r="N6" s="136">
        <v>4804.4235928199996</v>
      </c>
      <c r="O6" s="109"/>
      <c r="P6" s="109"/>
      <c r="Q6" s="109"/>
    </row>
    <row r="7" spans="2:17" ht="15.75" x14ac:dyDescent="0.25">
      <c r="B7" s="48" t="s">
        <v>44</v>
      </c>
      <c r="C7" s="70">
        <v>9323.7256759700012</v>
      </c>
      <c r="D7" s="70">
        <v>13583.622610800001</v>
      </c>
      <c r="E7" s="70">
        <v>7508.8538014700016</v>
      </c>
      <c r="F7" s="69">
        <v>8501.341879110003</v>
      </c>
      <c r="G7" s="70">
        <v>8755.8317868400027</v>
      </c>
      <c r="H7" s="70">
        <v>9987.3672967500006</v>
      </c>
      <c r="I7" s="69">
        <v>8524.0845983800009</v>
      </c>
      <c r="J7" s="69">
        <v>8099.2818679500006</v>
      </c>
      <c r="K7" s="136">
        <v>7917.0887138500002</v>
      </c>
      <c r="L7" s="136">
        <v>7574.4000421700002</v>
      </c>
      <c r="M7" s="136">
        <v>7720.7863233600001</v>
      </c>
      <c r="N7" s="136">
        <v>7749.3222194199989</v>
      </c>
      <c r="O7" s="109"/>
      <c r="P7" s="109"/>
      <c r="Q7" s="109"/>
    </row>
    <row r="8" spans="2:17" ht="15.75" x14ac:dyDescent="0.25">
      <c r="B8" s="48" t="s">
        <v>45</v>
      </c>
      <c r="C8" s="70">
        <v>492.58848966000005</v>
      </c>
      <c r="D8" s="70">
        <v>669.93446676999997</v>
      </c>
      <c r="E8" s="70">
        <v>402.27367120999997</v>
      </c>
      <c r="F8" s="70">
        <v>445.26323982999992</v>
      </c>
      <c r="G8" s="70">
        <v>461.47998080000008</v>
      </c>
      <c r="H8" s="70">
        <v>522.01358978999997</v>
      </c>
      <c r="I8" s="69">
        <v>541.64268302000005</v>
      </c>
      <c r="J8" s="69">
        <v>512.28718048999997</v>
      </c>
      <c r="K8" s="136">
        <v>499.60295083999995</v>
      </c>
      <c r="L8" s="136">
        <v>492.43304761999997</v>
      </c>
      <c r="M8" s="136">
        <v>490.58017678000004</v>
      </c>
      <c r="N8" s="136">
        <v>500.70137075000002</v>
      </c>
      <c r="O8" s="109"/>
      <c r="P8" s="109"/>
      <c r="Q8" s="109"/>
    </row>
    <row r="9" spans="2:17" ht="15.75" x14ac:dyDescent="0.25">
      <c r="B9" s="49" t="s">
        <v>41</v>
      </c>
      <c r="C9" s="71" t="s">
        <v>42</v>
      </c>
      <c r="D9" s="71" t="s">
        <v>42</v>
      </c>
      <c r="E9" s="71" t="s">
        <v>42</v>
      </c>
      <c r="F9" s="71" t="s">
        <v>42</v>
      </c>
      <c r="G9" s="71" t="s">
        <v>42</v>
      </c>
      <c r="H9" s="71" t="s">
        <v>42</v>
      </c>
      <c r="I9" s="71">
        <v>1245.8311450400017</v>
      </c>
      <c r="J9" s="71">
        <v>1142.4922192399995</v>
      </c>
      <c r="K9" s="99">
        <v>1169.8204353300002</v>
      </c>
      <c r="L9" s="99">
        <v>1039.0644436099997</v>
      </c>
      <c r="M9" s="99">
        <v>1048.4806496400017</v>
      </c>
      <c r="N9" s="99">
        <v>977.02371723000022</v>
      </c>
      <c r="O9" s="109"/>
      <c r="P9" s="109"/>
      <c r="Q9" s="109"/>
    </row>
    <row r="10" spans="2:17" ht="15.75" x14ac:dyDescent="0.25">
      <c r="B10" s="50" t="s">
        <v>46</v>
      </c>
      <c r="C10" s="72">
        <v>14032.605422910001</v>
      </c>
      <c r="D10" s="72">
        <v>20210.67553877</v>
      </c>
      <c r="E10" s="72">
        <v>11284.784533290001</v>
      </c>
      <c r="F10" s="72">
        <v>12720.101154550002</v>
      </c>
      <c r="G10" s="72">
        <v>13156.642430590004</v>
      </c>
      <c r="H10" s="72">
        <v>14997.518657430001</v>
      </c>
      <c r="I10" s="72">
        <v>15419.125832190002</v>
      </c>
      <c r="J10" s="72">
        <v>14688.820967889997</v>
      </c>
      <c r="K10" s="100">
        <v>14487.39624185</v>
      </c>
      <c r="L10" s="100">
        <v>13998.067592050002</v>
      </c>
      <c r="M10" s="100">
        <v>13993.877869400001</v>
      </c>
      <c r="N10" s="100">
        <v>14031.470900219998</v>
      </c>
      <c r="O10" s="109"/>
      <c r="P10" s="109"/>
      <c r="Q10" s="109"/>
    </row>
    <row r="11" spans="2:17" ht="15.75" x14ac:dyDescent="0.25">
      <c r="B11" s="48" t="s">
        <v>74</v>
      </c>
      <c r="C11" s="48"/>
      <c r="D11" s="51"/>
      <c r="E11" s="48"/>
      <c r="F11" s="48"/>
      <c r="G11" s="48"/>
      <c r="H11" s="48"/>
      <c r="I11" s="48"/>
      <c r="J11" s="52"/>
      <c r="K11" s="53"/>
      <c r="L11" s="53"/>
      <c r="M11" s="53"/>
      <c r="N11" s="53"/>
    </row>
    <row r="12" spans="2:17" ht="15.6" x14ac:dyDescent="0.3">
      <c r="B12" s="48" t="s">
        <v>75</v>
      </c>
      <c r="C12" s="48"/>
      <c r="D12" s="48"/>
      <c r="E12" s="48"/>
      <c r="F12" s="48"/>
      <c r="G12" s="48"/>
      <c r="H12" s="48"/>
      <c r="I12" s="48"/>
      <c r="J12" s="52"/>
      <c r="K12" s="48"/>
      <c r="L12" s="48"/>
      <c r="M12" s="48"/>
      <c r="N12" s="48"/>
    </row>
    <row r="13" spans="2:17" ht="12" customHeight="1" x14ac:dyDescent="0.25">
      <c r="G13" s="2"/>
      <c r="H13" s="2"/>
    </row>
    <row r="14" spans="2:17" ht="15" customHeight="1" x14ac:dyDescent="0.25">
      <c r="B14" s="46" t="s">
        <v>47</v>
      </c>
      <c r="C14" s="153">
        <v>2007</v>
      </c>
      <c r="D14" s="153">
        <v>2008</v>
      </c>
      <c r="E14" s="153">
        <v>2009</v>
      </c>
      <c r="F14" s="153">
        <v>2010</v>
      </c>
      <c r="G14" s="153">
        <v>2011</v>
      </c>
      <c r="H14" s="153">
        <v>2012</v>
      </c>
      <c r="I14" s="155" t="s">
        <v>86</v>
      </c>
      <c r="J14" s="158">
        <v>2014</v>
      </c>
      <c r="K14" s="158">
        <v>2015</v>
      </c>
      <c r="L14" s="158"/>
      <c r="M14" s="158"/>
      <c r="N14" s="158"/>
    </row>
    <row r="15" spans="2:17" ht="15.75" x14ac:dyDescent="0.25">
      <c r="B15" s="47" t="s">
        <v>76</v>
      </c>
      <c r="C15" s="153"/>
      <c r="D15" s="153"/>
      <c r="E15" s="153"/>
      <c r="F15" s="153"/>
      <c r="G15" s="153"/>
      <c r="H15" s="153"/>
      <c r="I15" s="155"/>
      <c r="J15" s="158"/>
      <c r="K15" s="97" t="s">
        <v>90</v>
      </c>
      <c r="L15" s="97" t="s">
        <v>92</v>
      </c>
      <c r="M15" s="97" t="s">
        <v>93</v>
      </c>
      <c r="N15" s="97" t="s">
        <v>108</v>
      </c>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6">
        <v>10170.15246474</v>
      </c>
      <c r="L16" s="96">
        <v>9706.6953553200019</v>
      </c>
      <c r="M16" s="96">
        <v>9772.7774621999997</v>
      </c>
      <c r="N16" s="96">
        <v>9784.6322647399993</v>
      </c>
    </row>
    <row r="17" spans="2:15"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6">
        <v>3147.4233417799992</v>
      </c>
      <c r="L17" s="96">
        <v>3252.3077931199991</v>
      </c>
      <c r="M17" s="96">
        <v>3172.6197575600004</v>
      </c>
      <c r="N17" s="96">
        <v>3269.8149182499997</v>
      </c>
    </row>
    <row r="18" spans="2:15" ht="15.75" x14ac:dyDescent="0.25">
      <c r="B18" s="48" t="s">
        <v>3</v>
      </c>
      <c r="C18" s="70">
        <v>533.12207421000005</v>
      </c>
      <c r="D18" s="73">
        <v>0</v>
      </c>
      <c r="E18" s="73">
        <v>0</v>
      </c>
      <c r="F18" s="73">
        <v>0</v>
      </c>
      <c r="G18" s="73">
        <v>0</v>
      </c>
      <c r="H18" s="73">
        <v>0</v>
      </c>
      <c r="I18" s="70" t="s">
        <v>42</v>
      </c>
      <c r="J18" s="70" t="s">
        <v>42</v>
      </c>
      <c r="K18" s="98" t="s">
        <v>42</v>
      </c>
      <c r="L18" s="98" t="s">
        <v>42</v>
      </c>
      <c r="M18" s="98" t="s">
        <v>42</v>
      </c>
      <c r="N18" s="98" t="s">
        <v>42</v>
      </c>
    </row>
    <row r="19" spans="2:15" ht="15.75" x14ac:dyDescent="0.25">
      <c r="B19" s="49" t="s">
        <v>41</v>
      </c>
      <c r="C19" s="74" t="s">
        <v>42</v>
      </c>
      <c r="D19" s="74">
        <v>0</v>
      </c>
      <c r="E19" s="74">
        <v>0</v>
      </c>
      <c r="F19" s="74">
        <v>0</v>
      </c>
      <c r="G19" s="74">
        <v>0</v>
      </c>
      <c r="H19" s="74">
        <v>0</v>
      </c>
      <c r="I19" s="71">
        <v>1245.8311450400017</v>
      </c>
      <c r="J19" s="71">
        <v>1142.4922192399995</v>
      </c>
      <c r="K19" s="99">
        <v>1169.8204353300002</v>
      </c>
      <c r="L19" s="99">
        <v>1039.0644436099997</v>
      </c>
      <c r="M19" s="99">
        <v>1048.4806496400017</v>
      </c>
      <c r="N19" s="99">
        <v>977.02371723000022</v>
      </c>
    </row>
    <row r="20" spans="2:15" ht="15.75" x14ac:dyDescent="0.25">
      <c r="B20" s="50" t="s">
        <v>46</v>
      </c>
      <c r="C20" s="75">
        <v>14032.605422909999</v>
      </c>
      <c r="D20" s="75">
        <v>20210.675538769996</v>
      </c>
      <c r="E20" s="75">
        <v>11284.78453329</v>
      </c>
      <c r="F20" s="75">
        <v>12720.101154549999</v>
      </c>
      <c r="G20" s="75">
        <v>13156.64243059</v>
      </c>
      <c r="H20" s="75">
        <v>14997.518657429999</v>
      </c>
      <c r="I20" s="72">
        <v>15419.12583219</v>
      </c>
      <c r="J20" s="72">
        <v>14688.820967889997</v>
      </c>
      <c r="K20" s="100">
        <v>14487.39624185</v>
      </c>
      <c r="L20" s="100">
        <v>13998.06759205</v>
      </c>
      <c r="M20" s="100">
        <v>13993.877869400001</v>
      </c>
      <c r="N20" s="100">
        <v>14031.47090022</v>
      </c>
    </row>
    <row r="21" spans="2:15" ht="15.75" x14ac:dyDescent="0.25">
      <c r="B21" s="48" t="s">
        <v>74</v>
      </c>
      <c r="C21" s="48"/>
      <c r="D21" s="48"/>
      <c r="E21" s="48"/>
      <c r="F21" s="48"/>
      <c r="G21" s="48"/>
      <c r="H21" s="48"/>
      <c r="I21" s="48"/>
      <c r="J21" s="52"/>
      <c r="K21" s="48"/>
      <c r="L21" s="48"/>
      <c r="M21" s="48"/>
      <c r="N21" s="48"/>
    </row>
    <row r="22" spans="2:15" x14ac:dyDescent="0.25">
      <c r="B22" s="42"/>
    </row>
    <row r="23" spans="2:15" ht="16.5" customHeight="1" x14ac:dyDescent="0.3">
      <c r="B23" s="54" t="s">
        <v>48</v>
      </c>
      <c r="C23" s="154">
        <v>2007</v>
      </c>
      <c r="D23" s="154">
        <v>2008</v>
      </c>
      <c r="E23" s="154">
        <v>2009</v>
      </c>
      <c r="F23" s="154">
        <v>2010</v>
      </c>
      <c r="G23" s="154">
        <v>2011</v>
      </c>
      <c r="H23" s="154">
        <v>2012</v>
      </c>
      <c r="I23" s="154">
        <v>2013</v>
      </c>
      <c r="J23" s="134">
        <v>2014</v>
      </c>
      <c r="K23" s="158">
        <v>2015</v>
      </c>
      <c r="L23" s="158"/>
      <c r="M23" s="158"/>
      <c r="N23" s="158"/>
      <c r="O23" s="156" t="s">
        <v>85</v>
      </c>
    </row>
    <row r="24" spans="2:15" ht="15" customHeight="1" x14ac:dyDescent="0.3">
      <c r="B24" s="55" t="s">
        <v>77</v>
      </c>
      <c r="C24" s="154"/>
      <c r="D24" s="154"/>
      <c r="E24" s="154"/>
      <c r="F24" s="154"/>
      <c r="G24" s="154"/>
      <c r="H24" s="154"/>
      <c r="I24" s="154"/>
      <c r="J24" s="97"/>
      <c r="K24" s="97" t="s">
        <v>90</v>
      </c>
      <c r="L24" s="97" t="s">
        <v>92</v>
      </c>
      <c r="M24" s="97" t="s">
        <v>93</v>
      </c>
      <c r="N24" s="97" t="s">
        <v>108</v>
      </c>
      <c r="O24" s="156"/>
    </row>
    <row r="25" spans="2:15" ht="17.25" customHeight="1" x14ac:dyDescent="0.3">
      <c r="B25" s="56" t="s">
        <v>49</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13993.877869400001</v>
      </c>
      <c r="O25" s="98">
        <v>0</v>
      </c>
    </row>
    <row r="26" spans="2:15" ht="17.25" x14ac:dyDescent="0.3">
      <c r="B26" s="56" t="s">
        <v>4</v>
      </c>
      <c r="C26" s="98">
        <v>13100</v>
      </c>
      <c r="D26" s="98">
        <v>5000</v>
      </c>
      <c r="E26" s="98">
        <v>0</v>
      </c>
      <c r="F26" s="98">
        <v>1362.3253914899999</v>
      </c>
      <c r="G26" s="98">
        <v>0</v>
      </c>
      <c r="H26" s="98">
        <v>1700</v>
      </c>
      <c r="I26" s="98">
        <v>603.38535014000001</v>
      </c>
      <c r="J26" s="98">
        <v>0</v>
      </c>
      <c r="K26" s="98">
        <v>0</v>
      </c>
      <c r="L26" s="98">
        <v>0</v>
      </c>
      <c r="M26" s="98">
        <v>0</v>
      </c>
      <c r="N26" s="98">
        <v>0</v>
      </c>
      <c r="O26" s="101">
        <v>21765.710741630002</v>
      </c>
    </row>
    <row r="27" spans="2:15" ht="17.25" x14ac:dyDescent="0.3">
      <c r="B27" s="56" t="s">
        <v>5</v>
      </c>
      <c r="C27" s="98">
        <v>0</v>
      </c>
      <c r="D27" s="98">
        <v>0</v>
      </c>
      <c r="E27" s="98">
        <v>-9277.70579507</v>
      </c>
      <c r="F27" s="98">
        <v>-150</v>
      </c>
      <c r="G27" s="98">
        <v>0</v>
      </c>
      <c r="H27" s="98">
        <v>0</v>
      </c>
      <c r="I27" s="98">
        <v>0</v>
      </c>
      <c r="J27" s="98">
        <v>-498.93481600669099</v>
      </c>
      <c r="K27" s="98">
        <v>0</v>
      </c>
      <c r="L27" s="98">
        <v>-463.88138633</v>
      </c>
      <c r="M27" s="98">
        <v>0</v>
      </c>
      <c r="N27" s="98">
        <v>0</v>
      </c>
      <c r="O27" s="101">
        <v>-10390.521997406691</v>
      </c>
    </row>
    <row r="28" spans="2:15" ht="17.25" x14ac:dyDescent="0.3">
      <c r="B28" s="56" t="s">
        <v>50</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12.213713289999999</v>
      </c>
      <c r="N28" s="98">
        <v>13.424148449999999</v>
      </c>
      <c r="O28" s="101">
        <v>2509.1450604500001</v>
      </c>
    </row>
    <row r="29" spans="2:15" ht="17.25" x14ac:dyDescent="0.3">
      <c r="B29" s="56" t="s">
        <v>6</v>
      </c>
      <c r="C29" s="76">
        <v>606.80701622000015</v>
      </c>
      <c r="D29" s="76">
        <v>556.08272718999524</v>
      </c>
      <c r="E29" s="76">
        <v>-50.834929569993768</v>
      </c>
      <c r="F29" s="76">
        <v>-3.5096670600025801</v>
      </c>
      <c r="G29" s="76">
        <v>200.70771174000024</v>
      </c>
      <c r="H29" s="98">
        <v>-59.714809080000038</v>
      </c>
      <c r="I29" s="98">
        <v>-363.71109302000013</v>
      </c>
      <c r="J29" s="98">
        <v>-416.96562770331548</v>
      </c>
      <c r="K29" s="98">
        <v>-242.66624312999724</v>
      </c>
      <c r="L29" s="98">
        <v>-73.09776937999959</v>
      </c>
      <c r="M29" s="98">
        <v>-16.1564452599996</v>
      </c>
      <c r="N29" s="98">
        <v>24.308077769997908</v>
      </c>
      <c r="O29" s="98">
        <v>161.24894871668766</v>
      </c>
    </row>
    <row r="30" spans="2:15" ht="17.25" x14ac:dyDescent="0.3">
      <c r="B30" s="57" t="s">
        <v>78</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-0.24699067999999999</v>
      </c>
      <c r="N30" s="99">
        <v>-0.1391954</v>
      </c>
      <c r="O30" s="99">
        <v>-14.111853169999998</v>
      </c>
    </row>
    <row r="31" spans="2:15" ht="17.25" x14ac:dyDescent="0.3">
      <c r="B31" s="58" t="s">
        <v>51</v>
      </c>
      <c r="C31" s="75">
        <v>14032.605422910001</v>
      </c>
      <c r="D31" s="75">
        <v>20210.675538769996</v>
      </c>
      <c r="E31" s="75">
        <v>11284.784533290001</v>
      </c>
      <c r="F31" s="75">
        <v>12720.101154549999</v>
      </c>
      <c r="G31" s="75">
        <v>13156.64243059</v>
      </c>
      <c r="H31" s="75">
        <v>14997.518657429999</v>
      </c>
      <c r="I31" s="75">
        <v>15419.12583219</v>
      </c>
      <c r="J31" s="75">
        <v>14688.820967889993</v>
      </c>
      <c r="K31" s="100">
        <v>14487.39624185</v>
      </c>
      <c r="L31" s="100">
        <v>13998.06759205</v>
      </c>
      <c r="M31" s="100">
        <v>13993.877869400001</v>
      </c>
      <c r="N31" s="100">
        <v>14031.47090022</v>
      </c>
      <c r="O31" s="100">
        <v>14031.47090022</v>
      </c>
    </row>
    <row r="32" spans="2:15" ht="15" customHeight="1" x14ac:dyDescent="0.25">
      <c r="B32" s="157" t="s">
        <v>35</v>
      </c>
      <c r="C32" s="157"/>
      <c r="D32" s="157"/>
      <c r="E32" s="157"/>
      <c r="F32" s="157"/>
      <c r="G32" s="157"/>
      <c r="H32" s="157"/>
      <c r="I32" s="157"/>
      <c r="J32" s="157"/>
      <c r="K32" s="157"/>
      <c r="L32" s="157"/>
      <c r="M32" s="157"/>
      <c r="N32" s="157"/>
      <c r="O32" s="157"/>
    </row>
    <row r="33" spans="2:15" x14ac:dyDescent="0.25">
      <c r="B33" s="157"/>
      <c r="C33" s="157"/>
      <c r="D33" s="157"/>
      <c r="E33" s="157"/>
      <c r="F33" s="157"/>
      <c r="G33" s="157"/>
      <c r="H33" s="157"/>
      <c r="I33" s="157"/>
      <c r="J33" s="157"/>
      <c r="K33" s="157"/>
      <c r="L33" s="157"/>
      <c r="M33" s="157"/>
      <c r="N33" s="157"/>
      <c r="O33" s="157"/>
    </row>
    <row r="34" spans="2:15" x14ac:dyDescent="0.25">
      <c r="B34" s="152" t="s">
        <v>36</v>
      </c>
      <c r="C34" s="152"/>
      <c r="D34" s="152"/>
      <c r="E34" s="152"/>
      <c r="F34" s="152"/>
      <c r="G34" s="152"/>
      <c r="H34" s="152"/>
      <c r="I34" s="152"/>
      <c r="J34" s="152"/>
      <c r="K34" s="152"/>
      <c r="L34" s="152"/>
      <c r="M34" s="152"/>
      <c r="N34" s="152"/>
      <c r="O34" s="152"/>
    </row>
    <row r="35" spans="2:15" x14ac:dyDescent="0.25">
      <c r="B35" s="4"/>
      <c r="J35" s="7"/>
    </row>
    <row r="36" spans="2:15" x14ac:dyDescent="0.25">
      <c r="B36" s="2"/>
      <c r="I36" s="109"/>
      <c r="J36" s="7"/>
      <c r="K36" s="109"/>
      <c r="L36" s="109"/>
      <c r="O36" s="109"/>
    </row>
    <row r="37" spans="2:15" x14ac:dyDescent="0.25">
      <c r="B37" s="102"/>
      <c r="C37" s="102"/>
      <c r="D37" s="102"/>
      <c r="E37" s="102"/>
      <c r="F37" s="102"/>
      <c r="G37" s="102"/>
      <c r="H37" s="102"/>
      <c r="I37" s="109"/>
      <c r="J37" s="7"/>
      <c r="K37" s="109"/>
      <c r="L37" s="109"/>
      <c r="O37" s="109"/>
    </row>
    <row r="38" spans="2:15" x14ac:dyDescent="0.25">
      <c r="B38" s="102"/>
      <c r="C38" s="102"/>
      <c r="D38" s="102"/>
      <c r="E38" s="102"/>
      <c r="F38" s="102"/>
      <c r="G38" s="102"/>
      <c r="H38" s="102"/>
      <c r="I38" s="109"/>
      <c r="J38" s="7"/>
      <c r="K38" s="109"/>
      <c r="L38" s="109"/>
      <c r="O38" s="109"/>
    </row>
    <row r="39" spans="2:15" x14ac:dyDescent="0.25">
      <c r="B39" s="102"/>
      <c r="C39" s="102"/>
      <c r="D39" s="102"/>
      <c r="E39" s="102"/>
      <c r="F39" s="102"/>
      <c r="G39" s="102"/>
      <c r="H39" s="102"/>
      <c r="I39" s="109"/>
      <c r="J39" s="7"/>
      <c r="K39" s="109"/>
      <c r="L39" s="109"/>
      <c r="O39" s="109"/>
    </row>
    <row r="40" spans="2:15" x14ac:dyDescent="0.25">
      <c r="B40" s="102"/>
      <c r="C40" s="102"/>
      <c r="D40" s="102"/>
      <c r="E40" s="102"/>
      <c r="F40" s="102"/>
      <c r="G40" s="102"/>
      <c r="H40" s="102"/>
      <c r="I40" s="109"/>
      <c r="J40" s="109"/>
      <c r="K40" s="109"/>
      <c r="L40" s="109"/>
      <c r="O40" s="109"/>
    </row>
    <row r="41" spans="2:15" x14ac:dyDescent="0.25">
      <c r="B41" s="102"/>
      <c r="C41" s="102"/>
      <c r="D41" s="102"/>
      <c r="E41" s="102"/>
      <c r="F41" s="102"/>
      <c r="G41" s="102"/>
      <c r="H41" s="102"/>
      <c r="I41" s="109"/>
      <c r="J41" s="109"/>
      <c r="K41" s="109"/>
      <c r="L41" s="109"/>
      <c r="O41" s="109"/>
    </row>
    <row r="42" spans="2:15" x14ac:dyDescent="0.25">
      <c r="B42" s="102"/>
      <c r="C42" s="102"/>
      <c r="D42" s="102"/>
      <c r="E42" s="102"/>
      <c r="F42" s="102"/>
      <c r="G42" s="102"/>
      <c r="H42" s="102"/>
      <c r="I42" s="109"/>
      <c r="J42" s="109"/>
      <c r="K42" s="109"/>
      <c r="L42" s="109"/>
      <c r="O42" s="109"/>
    </row>
    <row r="43" spans="2:15" x14ac:dyDescent="0.25">
      <c r="B43" s="102"/>
      <c r="C43" s="102"/>
      <c r="D43" s="102"/>
      <c r="E43" s="102"/>
      <c r="F43" s="102"/>
      <c r="G43" s="102"/>
      <c r="H43" s="102"/>
      <c r="I43" s="109"/>
      <c r="J43" s="109"/>
      <c r="K43" s="109"/>
      <c r="L43" s="109"/>
      <c r="O43" s="109"/>
    </row>
    <row r="44" spans="2:15" x14ac:dyDescent="0.25">
      <c r="B44" s="102"/>
      <c r="C44" s="102"/>
      <c r="D44" s="102"/>
      <c r="E44" s="102"/>
      <c r="F44" s="102"/>
      <c r="G44" s="102"/>
      <c r="H44" s="102"/>
      <c r="I44" s="109"/>
      <c r="J44" s="109"/>
      <c r="K44" s="109"/>
      <c r="L44" s="109"/>
      <c r="O44" s="109"/>
    </row>
    <row r="45" spans="2:15" x14ac:dyDescent="0.25">
      <c r="B45" s="102"/>
      <c r="C45" s="102"/>
      <c r="D45" s="102"/>
      <c r="E45" s="102"/>
      <c r="F45" s="102"/>
      <c r="G45" s="102"/>
      <c r="H45" s="102"/>
      <c r="I45" s="109"/>
      <c r="J45" s="109"/>
      <c r="K45" s="109"/>
      <c r="L45" s="109"/>
      <c r="O45" s="109"/>
    </row>
    <row r="46" spans="2:15" x14ac:dyDescent="0.25">
      <c r="B46" s="102"/>
      <c r="C46" s="102"/>
      <c r="D46" s="102"/>
      <c r="E46" s="102"/>
      <c r="F46" s="102"/>
      <c r="G46" s="102"/>
      <c r="H46" s="102"/>
      <c r="I46" s="109"/>
      <c r="J46" s="109"/>
      <c r="K46" s="109"/>
      <c r="L46" s="109"/>
      <c r="O46" s="109"/>
    </row>
    <row r="47" spans="2:15" x14ac:dyDescent="0.25">
      <c r="B47" s="102"/>
      <c r="C47" s="102"/>
      <c r="D47" s="102"/>
      <c r="E47" s="102"/>
      <c r="F47" s="102"/>
      <c r="G47" s="102"/>
      <c r="H47" s="102"/>
      <c r="I47" s="109"/>
      <c r="J47" s="109"/>
      <c r="K47" s="109"/>
      <c r="L47" s="109"/>
      <c r="O47" s="109"/>
    </row>
    <row r="48" spans="2:15" x14ac:dyDescent="0.25">
      <c r="B48" s="102"/>
      <c r="C48" s="102"/>
      <c r="D48" s="102"/>
      <c r="E48" s="102"/>
      <c r="F48" s="102"/>
      <c r="G48" s="102"/>
      <c r="H48" s="102"/>
      <c r="I48" s="109"/>
      <c r="J48" s="109"/>
      <c r="K48" s="109"/>
      <c r="L48" s="109"/>
      <c r="O48" s="109"/>
    </row>
    <row r="49" spans="2:10" x14ac:dyDescent="0.25">
      <c r="B49" s="102"/>
      <c r="C49" s="102"/>
      <c r="D49" s="102"/>
      <c r="E49" s="102"/>
      <c r="F49" s="102"/>
      <c r="G49" s="102"/>
      <c r="H49" s="102"/>
      <c r="I49" s="109"/>
      <c r="J49" s="109"/>
    </row>
    <row r="50" spans="2:10" x14ac:dyDescent="0.25">
      <c r="B50" s="102"/>
      <c r="C50" s="102"/>
      <c r="D50" s="102"/>
      <c r="E50" s="102"/>
      <c r="F50" s="102"/>
      <c r="G50" s="102"/>
      <c r="H50" s="102"/>
      <c r="I50" s="109"/>
      <c r="J50" s="109"/>
    </row>
    <row r="51" spans="2:10" x14ac:dyDescent="0.25">
      <c r="B51" s="102"/>
      <c r="C51" s="102"/>
      <c r="D51" s="102"/>
      <c r="E51" s="102"/>
      <c r="F51" s="102"/>
      <c r="G51" s="102"/>
      <c r="H51" s="102"/>
      <c r="I51" s="109"/>
      <c r="J51" s="109"/>
    </row>
    <row r="52" spans="2:10" x14ac:dyDescent="0.25">
      <c r="B52" s="102"/>
      <c r="C52" s="102"/>
      <c r="D52" s="102"/>
      <c r="E52" s="102"/>
      <c r="F52" s="102"/>
      <c r="G52" s="102"/>
      <c r="H52" s="102"/>
      <c r="I52" s="109"/>
      <c r="J52" s="109"/>
    </row>
    <row r="53" spans="2:10" x14ac:dyDescent="0.25">
      <c r="B53" s="102"/>
      <c r="C53" s="102"/>
      <c r="D53" s="102"/>
      <c r="E53" s="102"/>
      <c r="F53" s="102"/>
      <c r="G53" s="102"/>
      <c r="H53" s="102"/>
    </row>
    <row r="54" spans="2:10" x14ac:dyDescent="0.25"/>
    <row r="55" spans="2:10" x14ac:dyDescent="0.25"/>
    <row r="56" spans="2:10" x14ac:dyDescent="0.25">
      <c r="B56" s="105"/>
      <c r="C56" s="104"/>
      <c r="D56" s="104"/>
      <c r="E56" s="104"/>
      <c r="F56" s="104"/>
      <c r="G56" s="106"/>
      <c r="H56" s="104"/>
      <c r="I56" s="5"/>
      <c r="J56" s="103"/>
    </row>
    <row r="57" spans="2:10" x14ac:dyDescent="0.25">
      <c r="B57" s="104"/>
      <c r="C57" s="107"/>
      <c r="D57" s="107"/>
      <c r="E57" s="107"/>
      <c r="F57" s="107"/>
      <c r="G57" s="104"/>
      <c r="H57" s="104"/>
      <c r="I57" s="104"/>
      <c r="J57" s="103"/>
    </row>
    <row r="58" spans="2:10" x14ac:dyDescent="0.25">
      <c r="B58" s="104"/>
      <c r="C58" s="104"/>
      <c r="D58" s="104"/>
      <c r="E58" s="104"/>
      <c r="F58" s="104"/>
      <c r="G58" s="104"/>
      <c r="H58" s="104"/>
      <c r="I58" s="104"/>
      <c r="J58" s="103"/>
    </row>
    <row r="59" spans="2:10" x14ac:dyDescent="0.25">
      <c r="B59" s="104"/>
      <c r="C59" s="104"/>
      <c r="D59" s="104"/>
      <c r="E59" s="104"/>
      <c r="F59" s="104"/>
      <c r="G59" s="104"/>
      <c r="H59" s="104"/>
      <c r="I59" s="104"/>
      <c r="J59" s="103"/>
    </row>
    <row r="60" spans="2:10" x14ac:dyDescent="0.25">
      <c r="B60" s="104"/>
      <c r="C60" s="104"/>
      <c r="D60" s="104"/>
      <c r="E60" s="104"/>
      <c r="F60" s="104"/>
      <c r="G60" s="104"/>
      <c r="H60" s="104"/>
      <c r="I60" s="104"/>
      <c r="J60" s="103"/>
    </row>
    <row r="61" spans="2:10" x14ac:dyDescent="0.25">
      <c r="B61" s="104"/>
      <c r="C61" s="104"/>
      <c r="D61" s="104"/>
      <c r="E61" s="104"/>
      <c r="F61" s="104"/>
      <c r="G61" s="104"/>
      <c r="H61" s="104"/>
      <c r="I61" s="104"/>
      <c r="J61" s="103"/>
    </row>
    <row r="62" spans="2:10" x14ac:dyDescent="0.25">
      <c r="B62" s="104"/>
      <c r="C62" s="104"/>
      <c r="D62" s="104"/>
      <c r="E62" s="104"/>
      <c r="F62" s="104"/>
      <c r="G62" s="104"/>
      <c r="H62" s="104"/>
      <c r="I62" s="104"/>
      <c r="J62" s="103"/>
    </row>
    <row r="63" spans="2:10" x14ac:dyDescent="0.25">
      <c r="B63" s="104"/>
      <c r="C63" s="104"/>
      <c r="D63" s="104"/>
      <c r="E63" s="104"/>
      <c r="F63" s="104"/>
      <c r="G63" s="104"/>
      <c r="H63" s="104"/>
      <c r="I63" s="104"/>
      <c r="J63" s="103"/>
    </row>
    <row r="64" spans="2:10" x14ac:dyDescent="0.25">
      <c r="B64" s="104"/>
      <c r="C64" s="104"/>
      <c r="D64" s="104"/>
      <c r="E64" s="104"/>
      <c r="F64" s="104"/>
      <c r="G64" s="104"/>
      <c r="H64" s="104"/>
      <c r="I64" s="104"/>
      <c r="J64" s="103"/>
    </row>
    <row r="65" spans="2:10" x14ac:dyDescent="0.25">
      <c r="B65" s="104"/>
      <c r="C65" s="104"/>
      <c r="D65" s="104"/>
      <c r="E65" s="104"/>
      <c r="F65" s="104"/>
      <c r="G65" s="104"/>
      <c r="H65" s="104"/>
      <c r="I65" s="104"/>
      <c r="J65" s="103"/>
    </row>
    <row r="66" spans="2:10" x14ac:dyDescent="0.25">
      <c r="B66" s="104"/>
      <c r="C66" s="104"/>
      <c r="D66" s="104"/>
      <c r="E66" s="104"/>
      <c r="F66" s="104"/>
      <c r="G66" s="104"/>
      <c r="H66" s="104"/>
      <c r="I66" s="104"/>
      <c r="J66" s="103"/>
    </row>
    <row r="67" spans="2:10" x14ac:dyDescent="0.25">
      <c r="B67" s="104"/>
      <c r="C67" s="104"/>
      <c r="D67" s="104"/>
      <c r="E67" s="104"/>
      <c r="F67" s="104"/>
      <c r="G67" s="104"/>
      <c r="H67" s="104"/>
      <c r="I67" s="104"/>
      <c r="J67" s="103"/>
    </row>
    <row r="68" spans="2:10" x14ac:dyDescent="0.25">
      <c r="B68" s="104"/>
      <c r="C68" s="104"/>
      <c r="D68" s="104"/>
      <c r="E68" s="104"/>
      <c r="F68" s="104"/>
      <c r="G68" s="104"/>
      <c r="H68" s="104"/>
      <c r="I68" s="104"/>
      <c r="J68" s="103"/>
    </row>
    <row r="69" spans="2:10" x14ac:dyDescent="0.25">
      <c r="B69" s="104"/>
      <c r="C69" s="104"/>
      <c r="D69" s="104"/>
      <c r="E69" s="104"/>
      <c r="F69" s="104"/>
      <c r="G69" s="104"/>
      <c r="H69" s="104"/>
      <c r="I69" s="104"/>
      <c r="J69" s="103"/>
    </row>
    <row r="70" spans="2:10" x14ac:dyDescent="0.25">
      <c r="B70" s="104"/>
      <c r="C70" s="104"/>
      <c r="D70" s="104"/>
      <c r="E70" s="104"/>
      <c r="F70" s="104"/>
      <c r="G70" s="104"/>
      <c r="H70" s="104"/>
      <c r="I70" s="104"/>
      <c r="J70" s="103"/>
    </row>
    <row r="71" spans="2:10" x14ac:dyDescent="0.25">
      <c r="B71" s="104"/>
      <c r="C71" s="104"/>
      <c r="D71" s="104"/>
      <c r="E71" s="104"/>
      <c r="F71" s="104"/>
      <c r="G71" s="104"/>
      <c r="H71" s="104"/>
      <c r="I71" s="104"/>
      <c r="J71" s="103"/>
    </row>
    <row r="72" spans="2:10" x14ac:dyDescent="0.25">
      <c r="B72" s="104"/>
      <c r="C72" s="104"/>
      <c r="D72" s="104"/>
      <c r="E72" s="104"/>
      <c r="F72" s="104"/>
      <c r="G72" s="104"/>
      <c r="H72" s="104"/>
      <c r="I72" s="104"/>
      <c r="J72" s="103"/>
    </row>
    <row r="73" spans="2:10" x14ac:dyDescent="0.25">
      <c r="B73" s="104"/>
      <c r="C73" s="104"/>
      <c r="D73" s="104"/>
      <c r="E73" s="104"/>
      <c r="F73" s="104"/>
      <c r="G73" s="104"/>
      <c r="H73" s="104"/>
      <c r="I73" s="104"/>
      <c r="J73" s="103"/>
    </row>
    <row r="74" spans="2:10" x14ac:dyDescent="0.25">
      <c r="B74" s="104"/>
      <c r="C74" s="104"/>
      <c r="D74" s="104"/>
      <c r="E74" s="104"/>
      <c r="F74" s="104"/>
      <c r="G74" s="104"/>
      <c r="H74" s="104"/>
      <c r="I74" s="104"/>
      <c r="J74" s="103"/>
    </row>
    <row r="75" spans="2:10" ht="14.45" hidden="1" x14ac:dyDescent="0.3">
      <c r="B75" s="2"/>
      <c r="C75" s="2"/>
      <c r="D75" s="2"/>
      <c r="E75" s="2"/>
      <c r="F75" s="2"/>
      <c r="G75" s="2"/>
      <c r="H75" s="2"/>
      <c r="I75" s="2"/>
    </row>
    <row r="76" spans="2:10" x14ac:dyDescent="0.25"/>
  </sheetData>
  <mergeCells count="29">
    <mergeCell ref="B32:O33"/>
    <mergeCell ref="C4:C5"/>
    <mergeCell ref="D4:D5"/>
    <mergeCell ref="E4:E5"/>
    <mergeCell ref="F4:F5"/>
    <mergeCell ref="G4:G5"/>
    <mergeCell ref="I4:I5"/>
    <mergeCell ref="H4:H5"/>
    <mergeCell ref="J14:J15"/>
    <mergeCell ref="J4:J5"/>
    <mergeCell ref="K4:N4"/>
    <mergeCell ref="K14:N14"/>
    <mergeCell ref="K23:N23"/>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O23:O24"/>
  </mergeCells>
  <conditionalFormatting sqref="K11:N11">
    <cfRule type="cellIs" dxfId="114" priority="32" operator="notEqual">
      <formula>$C$14+$C$15+#REF!+$C$19</formula>
    </cfRule>
  </conditionalFormatting>
  <conditionalFormatting sqref="C25:F30 G25:H27 G29:I30 J29">
    <cfRule type="cellIs" dxfId="113" priority="19" operator="lessThan">
      <formula>0</formula>
    </cfRule>
  </conditionalFormatting>
  <conditionalFormatting sqref="J25:J27 J30">
    <cfRule type="cellIs" dxfId="112" priority="18" operator="lessThan">
      <formula>0</formula>
    </cfRule>
  </conditionalFormatting>
  <conditionalFormatting sqref="K25:M30">
    <cfRule type="cellIs" dxfId="111" priority="3" operator="lessThan">
      <formula>0</formula>
    </cfRule>
  </conditionalFormatting>
  <conditionalFormatting sqref="N25:N30">
    <cfRule type="cellIs" dxfId="21" priority="2" operator="lessThan">
      <formula>0</formula>
    </cfRule>
  </conditionalFormatting>
  <conditionalFormatting sqref="O26:O30">
    <cfRule type="cellIs" dxfId="1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3" t="s">
        <v>79</v>
      </c>
      <c r="C3" s="165" t="s">
        <v>71</v>
      </c>
      <c r="D3" s="159" t="s">
        <v>9</v>
      </c>
      <c r="E3" s="159" t="s">
        <v>72</v>
      </c>
      <c r="F3" s="159" t="s">
        <v>10</v>
      </c>
      <c r="G3" s="159" t="s">
        <v>11</v>
      </c>
      <c r="H3" s="159" t="s">
        <v>80</v>
      </c>
      <c r="I3" s="1"/>
      <c r="J3" s="1"/>
      <c r="K3" s="1"/>
      <c r="L3" s="1"/>
      <c r="M3" s="1"/>
    </row>
    <row r="4" spans="1:13" customFormat="1" ht="15" customHeight="1" x14ac:dyDescent="0.25">
      <c r="A4" s="1"/>
      <c r="B4" s="164"/>
      <c r="C4" s="166"/>
      <c r="D4" s="160"/>
      <c r="E4" s="160"/>
      <c r="F4" s="160"/>
      <c r="G4" s="160"/>
      <c r="H4" s="160"/>
      <c r="I4" s="1"/>
      <c r="J4" s="1"/>
      <c r="K4" s="1"/>
      <c r="L4" s="1"/>
      <c r="M4" s="1"/>
    </row>
    <row r="5" spans="1:13" customFormat="1" ht="18.75" customHeight="1" x14ac:dyDescent="0.3">
      <c r="A5" s="1"/>
      <c r="B5" s="45" t="s">
        <v>94</v>
      </c>
      <c r="C5" s="110">
        <v>8.8342000000000004E-3</v>
      </c>
      <c r="D5" s="110">
        <v>8.288116692608094E-3</v>
      </c>
      <c r="E5" s="110">
        <v>-1.2056602880681555E-2</v>
      </c>
      <c r="F5" s="110">
        <v>-5.8889996169079861E-2</v>
      </c>
      <c r="G5" s="110"/>
      <c r="H5" s="111"/>
      <c r="I5" s="1"/>
      <c r="J5" s="1"/>
      <c r="K5" s="1"/>
      <c r="L5" s="1"/>
      <c r="M5" s="1"/>
    </row>
    <row r="6" spans="1:13" ht="18.75" customHeight="1" x14ac:dyDescent="0.3">
      <c r="B6" s="45" t="s">
        <v>45</v>
      </c>
      <c r="C6" s="110">
        <v>-2.0265000000000001E-3</v>
      </c>
      <c r="D6" s="110">
        <v>-5.7381049558417052E-3</v>
      </c>
      <c r="E6" s="110">
        <v>-1.84790432439359E-2</v>
      </c>
      <c r="F6" s="110">
        <v>-6.5374553686691983E-2</v>
      </c>
      <c r="G6" s="110"/>
      <c r="H6" s="111"/>
    </row>
    <row r="7" spans="1:13" ht="18.75" customHeight="1" x14ac:dyDescent="0.3">
      <c r="B7" s="45" t="s">
        <v>41</v>
      </c>
      <c r="C7" s="110">
        <v>-6.8152799999999999E-2</v>
      </c>
      <c r="D7" s="110">
        <v>-7.8376630779732337E-2</v>
      </c>
      <c r="E7" s="110">
        <v>-2.985552030296601E-2</v>
      </c>
      <c r="F7" s="110">
        <v>-5.6671267879013221E-2</v>
      </c>
      <c r="G7" s="110"/>
      <c r="H7" s="111"/>
    </row>
    <row r="8" spans="1:13" ht="18.75" customHeight="1" x14ac:dyDescent="0.3">
      <c r="B8" s="137" t="s">
        <v>12</v>
      </c>
      <c r="C8" s="112">
        <v>2.6876999999999999E-3</v>
      </c>
      <c r="D8" s="112">
        <v>1.0923679931220676E-3</v>
      </c>
      <c r="E8" s="112">
        <v>-1.3170912634699161E-2</v>
      </c>
      <c r="F8" s="112">
        <v>-5.8468478261470058E-2</v>
      </c>
      <c r="G8" s="112">
        <v>-1.0980031106589072E-2</v>
      </c>
      <c r="H8" s="112">
        <v>2.4312337292064612E-2</v>
      </c>
    </row>
    <row r="9" spans="1:13" s="6" customFormat="1" ht="18.75" customHeight="1" x14ac:dyDescent="0.3">
      <c r="A9" s="1"/>
      <c r="B9" s="45" t="s">
        <v>52</v>
      </c>
      <c r="C9" s="110">
        <v>2.6674005861437866E-2</v>
      </c>
      <c r="D9" s="110">
        <v>0.11769374038383673</v>
      </c>
      <c r="E9" s="110">
        <v>0.13622443939543616</v>
      </c>
      <c r="F9" s="110">
        <v>0.16322815533980584</v>
      </c>
      <c r="G9" s="110">
        <v>0.12773923589458547</v>
      </c>
      <c r="H9" s="110">
        <v>2.9687173696487879E-2</v>
      </c>
    </row>
    <row r="10" spans="1:13" s="6" customFormat="1" ht="18.75" customHeight="1" x14ac:dyDescent="0.3">
      <c r="B10" s="138" t="s">
        <v>95</v>
      </c>
      <c r="C10" s="113">
        <v>2.9400000000000003E-2</v>
      </c>
      <c r="D10" s="113">
        <v>0.1188</v>
      </c>
      <c r="E10" s="113">
        <v>0.12299999999999998</v>
      </c>
      <c r="F10" s="113">
        <v>0.10470000000000002</v>
      </c>
      <c r="G10" s="113">
        <v>0.11670000000000001</v>
      </c>
      <c r="H10" s="113">
        <v>5.3999999999999999E-2</v>
      </c>
    </row>
    <row r="11" spans="1:13" s="6" customFormat="1" ht="12.75" customHeight="1" x14ac:dyDescent="0.2">
      <c r="B11" s="161" t="s">
        <v>81</v>
      </c>
      <c r="C11" s="161"/>
      <c r="D11" s="161"/>
      <c r="E11" s="161"/>
      <c r="F11" s="161"/>
      <c r="G11" s="161"/>
      <c r="H11" s="161"/>
    </row>
    <row r="12" spans="1:13" ht="15" customHeight="1" x14ac:dyDescent="0.25">
      <c r="A12" s="6"/>
      <c r="B12" s="59" t="s">
        <v>82</v>
      </c>
      <c r="C12" s="60"/>
      <c r="D12" s="60"/>
      <c r="E12" s="60"/>
      <c r="F12" s="60"/>
      <c r="G12" s="60"/>
      <c r="H12" s="60"/>
    </row>
    <row r="13" spans="1:13" ht="15" customHeight="1" x14ac:dyDescent="0.25">
      <c r="B13" s="167" t="s">
        <v>83</v>
      </c>
      <c r="C13" s="167"/>
      <c r="D13" s="167"/>
      <c r="E13" s="167"/>
      <c r="F13" s="167"/>
      <c r="G13" s="167"/>
      <c r="H13" s="167"/>
    </row>
    <row r="14" spans="1:13" x14ac:dyDescent="0.25">
      <c r="B14" s="168"/>
      <c r="C14" s="168"/>
      <c r="D14" s="168"/>
      <c r="E14" s="168"/>
      <c r="F14" s="168"/>
      <c r="G14" s="168"/>
      <c r="H14" s="168"/>
    </row>
    <row r="15" spans="1:13" ht="149.25" customHeight="1" x14ac:dyDescent="0.25">
      <c r="B15" s="162" t="s">
        <v>34</v>
      </c>
      <c r="C15" s="162"/>
      <c r="D15" s="162"/>
      <c r="E15" s="162"/>
      <c r="F15" s="162"/>
      <c r="G15" s="162"/>
      <c r="H15" s="162"/>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1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79" workbookViewId="0">
      <selection activeCell="E108" sqref="E108"/>
    </sheetView>
  </sheetViews>
  <sheetFormatPr baseColWidth="10" defaultRowHeight="15" x14ac:dyDescent="0.25"/>
  <sheetData>
    <row r="1" spans="1:6" ht="18.75" x14ac:dyDescent="0.3">
      <c r="A1" s="9"/>
      <c r="B1" s="169" t="s">
        <v>14</v>
      </c>
      <c r="C1" s="169"/>
      <c r="D1" s="169"/>
      <c r="E1" s="169"/>
      <c r="F1" s="9"/>
    </row>
    <row r="2" spans="1:6" ht="25.5" customHeight="1" x14ac:dyDescent="0.25">
      <c r="A2" s="1"/>
      <c r="B2" s="170"/>
      <c r="C2" s="170"/>
      <c r="D2" s="170"/>
      <c r="E2" s="170"/>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ht="14.45" x14ac:dyDescent="0.3">
      <c r="A23" s="1"/>
      <c r="B23" s="22">
        <v>39660</v>
      </c>
      <c r="C23" s="23">
        <v>19770.810000000001</v>
      </c>
      <c r="D23" s="24"/>
      <c r="E23" s="25">
        <v>0</v>
      </c>
      <c r="F23" s="11"/>
    </row>
    <row r="24" spans="1:6" ht="14.45" x14ac:dyDescent="0.3">
      <c r="A24" s="1"/>
      <c r="B24" s="22">
        <v>39691</v>
      </c>
      <c r="C24" s="23">
        <v>19463.97</v>
      </c>
      <c r="D24" s="24"/>
      <c r="E24" s="25">
        <v>0</v>
      </c>
      <c r="F24" s="11"/>
    </row>
    <row r="25" spans="1:6" ht="14.45" x14ac:dyDescent="0.3">
      <c r="A25" s="1"/>
      <c r="B25" s="22">
        <v>39721</v>
      </c>
      <c r="C25" s="23">
        <v>19268.32</v>
      </c>
      <c r="D25" s="24"/>
      <c r="E25" s="25">
        <v>0</v>
      </c>
      <c r="F25" s="11"/>
    </row>
    <row r="26" spans="1:6" ht="14.45" x14ac:dyDescent="0.3">
      <c r="A26" s="1"/>
      <c r="B26" s="22">
        <v>39752</v>
      </c>
      <c r="C26" s="23">
        <v>18791.48</v>
      </c>
      <c r="D26" s="24"/>
      <c r="E26" s="25">
        <v>0</v>
      </c>
      <c r="F26" s="11"/>
    </row>
    <row r="27" spans="1:6" ht="14.45" x14ac:dyDescent="0.3">
      <c r="A27" s="1"/>
      <c r="B27" s="22">
        <v>39782</v>
      </c>
      <c r="C27" s="23">
        <v>19167.53</v>
      </c>
      <c r="D27" s="24"/>
      <c r="E27" s="25">
        <v>0</v>
      </c>
      <c r="F27" s="11"/>
    </row>
    <row r="28" spans="1:6" ht="14.45" x14ac:dyDescent="0.3">
      <c r="A28" s="1"/>
      <c r="B28" s="22">
        <v>39813</v>
      </c>
      <c r="C28" s="23">
        <v>20210.68</v>
      </c>
      <c r="D28" s="24"/>
      <c r="E28" s="25">
        <v>0</v>
      </c>
      <c r="F28" s="11"/>
    </row>
    <row r="29" spans="1:6" ht="14.45" x14ac:dyDescent="0.3">
      <c r="A29" s="1"/>
      <c r="B29" s="22">
        <v>39844</v>
      </c>
      <c r="C29" s="23">
        <v>19542.29</v>
      </c>
      <c r="D29" s="24"/>
      <c r="E29" s="25">
        <v>0</v>
      </c>
      <c r="F29" s="11"/>
    </row>
    <row r="30" spans="1:6" ht="14.45" x14ac:dyDescent="0.3">
      <c r="A30" s="1"/>
      <c r="B30" s="22">
        <v>39872</v>
      </c>
      <c r="C30" s="23">
        <v>19335.099999999999</v>
      </c>
      <c r="D30" s="24"/>
      <c r="E30" s="25">
        <v>0</v>
      </c>
      <c r="F30" s="11"/>
    </row>
    <row r="31" spans="1:6" ht="14.45" x14ac:dyDescent="0.3">
      <c r="A31" s="1"/>
      <c r="B31" s="22">
        <v>39903</v>
      </c>
      <c r="C31" s="23">
        <v>19618.150000000001</v>
      </c>
      <c r="D31" s="24"/>
      <c r="E31" s="25">
        <v>200</v>
      </c>
      <c r="F31" s="11"/>
    </row>
    <row r="32" spans="1:6" ht="14.45" x14ac:dyDescent="0.3">
      <c r="A32" s="1"/>
      <c r="B32" s="22">
        <v>39933</v>
      </c>
      <c r="C32" s="23">
        <v>17980.05</v>
      </c>
      <c r="D32" s="24"/>
      <c r="E32" s="25">
        <v>1750</v>
      </c>
      <c r="F32" s="11"/>
    </row>
    <row r="33" spans="1:6" ht="14.45" x14ac:dyDescent="0.3">
      <c r="A33" s="1"/>
      <c r="B33" s="22">
        <v>39964</v>
      </c>
      <c r="C33" s="23">
        <v>17509.55</v>
      </c>
      <c r="D33" s="24"/>
      <c r="E33" s="25">
        <v>2700</v>
      </c>
      <c r="F33" s="11"/>
    </row>
    <row r="34" spans="1:6" ht="14.45" x14ac:dyDescent="0.3">
      <c r="A34" s="1"/>
      <c r="B34" s="22">
        <v>39994</v>
      </c>
      <c r="C34" s="23">
        <v>15767.39</v>
      </c>
      <c r="D34" s="24"/>
      <c r="E34" s="25">
        <v>4376.71</v>
      </c>
      <c r="F34" s="11"/>
    </row>
    <row r="35" spans="1:6" ht="14.45" x14ac:dyDescent="0.3">
      <c r="A35" s="1"/>
      <c r="B35" s="22">
        <v>40025</v>
      </c>
      <c r="C35" s="23">
        <v>15015.24</v>
      </c>
      <c r="D35" s="24"/>
      <c r="E35" s="25">
        <v>5256.71</v>
      </c>
      <c r="F35" s="11"/>
    </row>
    <row r="36" spans="1:6" ht="14.45" x14ac:dyDescent="0.3">
      <c r="A36" s="1"/>
      <c r="B36" s="22">
        <v>40056</v>
      </c>
      <c r="C36" s="23">
        <v>14342.69</v>
      </c>
      <c r="D36" s="24"/>
      <c r="E36" s="25">
        <v>6096.71</v>
      </c>
      <c r="F36" s="11"/>
    </row>
    <row r="37" spans="1:6" ht="14.45" x14ac:dyDescent="0.3">
      <c r="A37" s="1"/>
      <c r="B37" s="22">
        <v>40086</v>
      </c>
      <c r="C37" s="23">
        <v>13709.08</v>
      </c>
      <c r="D37" s="24"/>
      <c r="E37" s="25">
        <v>6936.71</v>
      </c>
      <c r="F37" s="11"/>
    </row>
    <row r="38" spans="1:6" ht="14.45" x14ac:dyDescent="0.3">
      <c r="A38" s="1"/>
      <c r="B38" s="22">
        <v>40117</v>
      </c>
      <c r="C38" s="23">
        <v>12928.55</v>
      </c>
      <c r="D38" s="24"/>
      <c r="E38" s="25">
        <v>7776.71</v>
      </c>
      <c r="F38" s="11"/>
    </row>
    <row r="39" spans="1:6" ht="14.45" x14ac:dyDescent="0.3">
      <c r="A39" s="1"/>
      <c r="B39" s="22">
        <v>40147</v>
      </c>
      <c r="C39" s="23">
        <v>12603.61</v>
      </c>
      <c r="D39" s="24"/>
      <c r="E39" s="25">
        <v>8336.7099999999991</v>
      </c>
      <c r="F39" s="11"/>
    </row>
    <row r="40" spans="1:6" ht="14.45" x14ac:dyDescent="0.3">
      <c r="A40" s="1"/>
      <c r="B40" s="22">
        <v>40178</v>
      </c>
      <c r="C40" s="23">
        <v>11284.78</v>
      </c>
      <c r="D40" s="24"/>
      <c r="E40" s="25">
        <v>9277.7099999999991</v>
      </c>
      <c r="F40" s="11"/>
    </row>
    <row r="41" spans="1:6" ht="14.45" x14ac:dyDescent="0.3">
      <c r="A41" s="1"/>
      <c r="B41" s="22">
        <v>40209</v>
      </c>
      <c r="C41" s="23">
        <v>11258.07</v>
      </c>
      <c r="D41" s="24"/>
      <c r="E41" s="25">
        <v>9277.7099999999991</v>
      </c>
      <c r="F41" s="11"/>
    </row>
    <row r="42" spans="1:6" ht="14.45" x14ac:dyDescent="0.3">
      <c r="A42" s="1"/>
      <c r="B42" s="22">
        <v>40237</v>
      </c>
      <c r="C42" s="23">
        <v>11238.04</v>
      </c>
      <c r="D42" s="24"/>
      <c r="E42" s="25">
        <v>9277.7099999999991</v>
      </c>
      <c r="F42" s="11"/>
    </row>
    <row r="43" spans="1:6" ht="14.45" x14ac:dyDescent="0.3">
      <c r="A43" s="1"/>
      <c r="B43" s="22">
        <v>40268</v>
      </c>
      <c r="C43" s="23">
        <v>11129.96</v>
      </c>
      <c r="D43" s="24"/>
      <c r="E43" s="25">
        <v>9277.7099999999991</v>
      </c>
      <c r="F43" s="11"/>
    </row>
    <row r="44" spans="1:6" ht="14.45" x14ac:dyDescent="0.3">
      <c r="A44" s="1"/>
      <c r="B44" s="22">
        <v>40298</v>
      </c>
      <c r="C44" s="23">
        <v>11100.13</v>
      </c>
      <c r="D44" s="24"/>
      <c r="E44" s="25">
        <v>9277.7099999999991</v>
      </c>
      <c r="F44" s="11"/>
    </row>
    <row r="45" spans="1:6" ht="14.45" x14ac:dyDescent="0.3">
      <c r="A45" s="1"/>
      <c r="B45" s="22">
        <v>40329</v>
      </c>
      <c r="C45" s="23">
        <v>10868.21</v>
      </c>
      <c r="D45" s="24"/>
      <c r="E45" s="25">
        <v>9277.7099999999991</v>
      </c>
      <c r="F45" s="11"/>
    </row>
    <row r="46" spans="1:6" ht="14.45" x14ac:dyDescent="0.3">
      <c r="A46" s="1"/>
      <c r="B46" s="22">
        <v>40359</v>
      </c>
      <c r="C46" s="23">
        <v>10799.03</v>
      </c>
      <c r="D46" s="24"/>
      <c r="E46" s="25">
        <v>9427.7099999999991</v>
      </c>
      <c r="F46" s="11"/>
    </row>
    <row r="47" spans="1:6" ht="14.45" x14ac:dyDescent="0.3">
      <c r="A47" s="1"/>
      <c r="B47" s="22">
        <v>40390</v>
      </c>
      <c r="C47" s="23">
        <v>11104.64</v>
      </c>
      <c r="D47" s="24"/>
      <c r="E47" s="25">
        <v>9427.7099999999991</v>
      </c>
      <c r="F47" s="11"/>
    </row>
    <row r="48" spans="1:6" ht="14.45" x14ac:dyDescent="0.3">
      <c r="A48" s="1"/>
      <c r="B48" s="22">
        <v>40421</v>
      </c>
      <c r="C48" s="23">
        <v>12472.28</v>
      </c>
      <c r="D48" s="24"/>
      <c r="E48" s="25">
        <v>9427.7099999999991</v>
      </c>
      <c r="F48" s="11"/>
    </row>
    <row r="49" spans="1:6" ht="14.45" x14ac:dyDescent="0.3">
      <c r="A49" s="1"/>
      <c r="B49" s="22">
        <v>40451</v>
      </c>
      <c r="C49" s="23">
        <v>12851.82</v>
      </c>
      <c r="D49" s="24"/>
      <c r="E49" s="25">
        <v>9427.7099999999991</v>
      </c>
      <c r="F49" s="11"/>
    </row>
    <row r="50" spans="1:6" ht="14.45" x14ac:dyDescent="0.3">
      <c r="A50" s="1"/>
      <c r="B50" s="22">
        <v>40482</v>
      </c>
      <c r="C50" s="23">
        <v>12988.85</v>
      </c>
      <c r="D50" s="24"/>
      <c r="E50" s="25">
        <v>9427.7099999999991</v>
      </c>
      <c r="F50" s="11"/>
    </row>
    <row r="51" spans="1:6" ht="14.45" x14ac:dyDescent="0.3">
      <c r="A51" s="1"/>
      <c r="B51" s="22">
        <v>40512</v>
      </c>
      <c r="C51" s="23">
        <v>12582.04</v>
      </c>
      <c r="D51" s="24"/>
      <c r="E51" s="25">
        <v>9427.7099999999991</v>
      </c>
      <c r="F51" s="11"/>
    </row>
    <row r="52" spans="1:6" ht="14.45" x14ac:dyDescent="0.3">
      <c r="A52" s="1"/>
      <c r="B52" s="22">
        <v>40543</v>
      </c>
      <c r="C52" s="23">
        <v>12720.1</v>
      </c>
      <c r="D52" s="24"/>
      <c r="E52" s="25">
        <v>9427.7099999999991</v>
      </c>
      <c r="F52" s="11"/>
    </row>
    <row r="53" spans="1:6" ht="14.45" x14ac:dyDescent="0.3">
      <c r="A53" s="1"/>
      <c r="B53" s="22">
        <v>40574</v>
      </c>
      <c r="C53" s="23">
        <v>12792.44</v>
      </c>
      <c r="D53" s="24"/>
      <c r="E53" s="25">
        <v>9427.7099999999991</v>
      </c>
      <c r="F53" s="11"/>
    </row>
    <row r="54" spans="1:6" ht="14.45" x14ac:dyDescent="0.3">
      <c r="A54" s="1"/>
      <c r="B54" s="22">
        <v>40602</v>
      </c>
      <c r="C54" s="23">
        <v>12833.71</v>
      </c>
      <c r="D54" s="24"/>
      <c r="E54" s="25">
        <v>9427.7099999999991</v>
      </c>
      <c r="F54" s="11"/>
    </row>
    <row r="55" spans="1:6" ht="14.45" x14ac:dyDescent="0.3">
      <c r="A55" s="1"/>
      <c r="B55" s="22">
        <v>40633</v>
      </c>
      <c r="C55" s="23">
        <v>12941.8</v>
      </c>
      <c r="D55" s="24"/>
      <c r="E55" s="25">
        <v>9427.7099999999991</v>
      </c>
      <c r="F55" s="11"/>
    </row>
    <row r="56" spans="1:6" ht="14.45" x14ac:dyDescent="0.3">
      <c r="A56" s="1"/>
      <c r="B56" s="22">
        <v>40663</v>
      </c>
      <c r="C56" s="23">
        <v>13269.99</v>
      </c>
      <c r="D56" s="24"/>
      <c r="E56" s="25">
        <v>9427.7099999999991</v>
      </c>
      <c r="F56" s="11"/>
    </row>
    <row r="57" spans="1:6" ht="14.45" x14ac:dyDescent="0.3">
      <c r="A57" s="1"/>
      <c r="B57" s="22">
        <v>40694</v>
      </c>
      <c r="C57" s="23">
        <v>13196.57623526</v>
      </c>
      <c r="D57" s="24"/>
      <c r="E57" s="25">
        <v>9427.70579507</v>
      </c>
      <c r="F57" s="11"/>
    </row>
    <row r="58" spans="1:6" ht="14.45" x14ac:dyDescent="0.3">
      <c r="A58" s="1"/>
      <c r="B58" s="22">
        <v>40724</v>
      </c>
      <c r="C58" s="23">
        <v>13271.16554061</v>
      </c>
      <c r="D58" s="24"/>
      <c r="E58" s="25">
        <v>9427.70579507</v>
      </c>
      <c r="F58" s="11"/>
    </row>
    <row r="59" spans="1:6" ht="14.45" x14ac:dyDescent="0.3">
      <c r="A59" s="1"/>
      <c r="B59" s="22">
        <v>40755</v>
      </c>
      <c r="C59" s="23">
        <v>13411.40343893</v>
      </c>
      <c r="D59" s="24"/>
      <c r="E59" s="25">
        <v>9427.70579507</v>
      </c>
      <c r="F59" s="11"/>
    </row>
    <row r="60" spans="1:6" ht="14.45" x14ac:dyDescent="0.3">
      <c r="A60" s="1"/>
      <c r="B60" s="22">
        <v>40786</v>
      </c>
      <c r="C60" s="23">
        <v>13577.253927010001</v>
      </c>
      <c r="D60" s="24"/>
      <c r="E60" s="25">
        <v>9427.70579507</v>
      </c>
      <c r="F60" s="11"/>
    </row>
    <row r="61" spans="1:6" ht="14.45" x14ac:dyDescent="0.3">
      <c r="A61" s="1"/>
      <c r="B61" s="22">
        <v>40816</v>
      </c>
      <c r="C61" s="23">
        <v>13223.271802279998</v>
      </c>
      <c r="D61" s="24"/>
      <c r="E61" s="25">
        <v>9427.70579507</v>
      </c>
      <c r="F61" s="11"/>
    </row>
    <row r="62" spans="1:6" ht="14.45" x14ac:dyDescent="0.3">
      <c r="A62" s="1"/>
      <c r="B62" s="22">
        <v>40847</v>
      </c>
      <c r="C62" s="23">
        <v>13418.694955250005</v>
      </c>
      <c r="D62" s="24"/>
      <c r="E62" s="25">
        <v>9427.70579507</v>
      </c>
      <c r="F62" s="11"/>
    </row>
    <row r="63" spans="1:6" ht="14.45" x14ac:dyDescent="0.3">
      <c r="A63" s="1"/>
      <c r="B63" s="22">
        <v>40877</v>
      </c>
      <c r="C63" s="23">
        <v>13265.728631959999</v>
      </c>
      <c r="D63" s="24"/>
      <c r="E63" s="25">
        <v>9427.70579507</v>
      </c>
      <c r="F63" s="11"/>
    </row>
    <row r="64" spans="1:6" ht="14.45" x14ac:dyDescent="0.3">
      <c r="A64" s="1"/>
      <c r="B64" s="22">
        <v>40908</v>
      </c>
      <c r="C64" s="23">
        <v>13156.642430589998</v>
      </c>
      <c r="D64" s="24"/>
      <c r="E64" s="25">
        <v>9427.70579507</v>
      </c>
      <c r="F64" s="11"/>
    </row>
    <row r="65" spans="1:6" ht="14.45" x14ac:dyDescent="0.3">
      <c r="A65" s="1"/>
      <c r="B65" s="22">
        <v>40939</v>
      </c>
      <c r="C65" s="23">
        <v>14950.766832410003</v>
      </c>
      <c r="D65" s="24"/>
      <c r="E65" s="25">
        <v>9427.70579507</v>
      </c>
      <c r="F65" s="11"/>
    </row>
    <row r="66" spans="1:6" ht="14.45" x14ac:dyDescent="0.3">
      <c r="A66" s="1"/>
      <c r="B66" s="22">
        <v>40968</v>
      </c>
      <c r="C66" s="23">
        <v>14974.513393630001</v>
      </c>
      <c r="D66" s="24"/>
      <c r="E66" s="25">
        <v>9427.70579507</v>
      </c>
      <c r="F66" s="11"/>
    </row>
    <row r="67" spans="1:6" ht="14.45" x14ac:dyDescent="0.3">
      <c r="A67" s="1"/>
      <c r="B67" s="22">
        <v>40999</v>
      </c>
      <c r="C67" s="23">
        <v>14905.87703016</v>
      </c>
      <c r="D67" s="24"/>
      <c r="E67" s="25">
        <v>9427.70579507</v>
      </c>
      <c r="F67" s="11"/>
    </row>
    <row r="68" spans="1:6" ht="14.45" x14ac:dyDescent="0.3">
      <c r="A68" s="1"/>
      <c r="B68" s="22">
        <v>41029</v>
      </c>
      <c r="C68" s="23">
        <v>14998.864507429998</v>
      </c>
      <c r="D68" s="24"/>
      <c r="E68" s="25">
        <v>9427.70579507</v>
      </c>
      <c r="F68" s="11"/>
    </row>
    <row r="69" spans="1:6" ht="14.45" x14ac:dyDescent="0.3">
      <c r="A69" s="1"/>
      <c r="B69" s="22">
        <v>41060</v>
      </c>
      <c r="C69" s="41">
        <v>14700.6488751</v>
      </c>
      <c r="D69" s="24"/>
      <c r="E69" s="25">
        <v>9427.70579507</v>
      </c>
      <c r="F69" s="11"/>
    </row>
    <row r="70" spans="1:6" ht="14.45" x14ac:dyDescent="0.3">
      <c r="A70" s="1"/>
      <c r="B70" s="22">
        <v>41090</v>
      </c>
      <c r="C70" s="23">
        <v>14786.354004289993</v>
      </c>
      <c r="D70" s="24"/>
      <c r="E70" s="25">
        <v>9427.70579507</v>
      </c>
      <c r="F70" s="11"/>
    </row>
    <row r="71" spans="1:6" ht="14.45" x14ac:dyDescent="0.3">
      <c r="A71" s="1"/>
      <c r="B71" s="22">
        <v>41121</v>
      </c>
      <c r="C71" s="41">
        <v>14719.256256629998</v>
      </c>
      <c r="D71" s="24"/>
      <c r="E71" s="25">
        <v>9427.70579507</v>
      </c>
      <c r="F71" s="11"/>
    </row>
    <row r="72" spans="1:6" ht="14.45" x14ac:dyDescent="0.3">
      <c r="A72" s="1"/>
      <c r="B72" s="22">
        <v>41152</v>
      </c>
      <c r="C72" s="23">
        <v>14853.143239000001</v>
      </c>
      <c r="D72" s="24"/>
      <c r="E72" s="25">
        <v>9427.70579507</v>
      </c>
      <c r="F72" s="11"/>
    </row>
    <row r="73" spans="1:6" ht="14.45" x14ac:dyDescent="0.3">
      <c r="A73" s="1"/>
      <c r="B73" s="22">
        <f>EOMONTH(B72,1)</f>
        <v>41182</v>
      </c>
      <c r="C73" s="23">
        <v>14981.029242370001</v>
      </c>
      <c r="D73" s="24"/>
      <c r="E73" s="25">
        <v>9427.70579507</v>
      </c>
      <c r="F73" s="11"/>
    </row>
    <row r="74" spans="1:6" ht="14.45" x14ac:dyDescent="0.3">
      <c r="A74" s="1"/>
      <c r="B74" s="22">
        <v>41213</v>
      </c>
      <c r="C74" s="44">
        <v>14977.687693600001</v>
      </c>
      <c r="D74" s="24"/>
      <c r="E74" s="25">
        <v>9427.70579507</v>
      </c>
      <c r="F74" s="11"/>
    </row>
    <row r="75" spans="1:6" ht="14.45" x14ac:dyDescent="0.3">
      <c r="A75" s="1"/>
      <c r="B75" s="22">
        <v>41243</v>
      </c>
      <c r="C75" s="43">
        <v>14989.92876157</v>
      </c>
      <c r="D75" s="11"/>
      <c r="E75" s="25">
        <v>9427.70579507</v>
      </c>
      <c r="F75" s="11"/>
    </row>
    <row r="76" spans="1:6" ht="14.45" x14ac:dyDescent="0.3">
      <c r="A76" s="1"/>
      <c r="B76" s="22">
        <v>41274</v>
      </c>
      <c r="C76" s="43">
        <v>14997.518657430001</v>
      </c>
      <c r="D76" s="11"/>
      <c r="E76" s="25">
        <v>9427.70579507</v>
      </c>
      <c r="F76" s="11"/>
    </row>
    <row r="77" spans="1:6" ht="14.45" x14ac:dyDescent="0.3">
      <c r="A77" s="1"/>
      <c r="B77" s="22">
        <v>41305</v>
      </c>
      <c r="C77" s="43">
        <v>15032.356136030001</v>
      </c>
      <c r="D77" s="11"/>
      <c r="E77" s="25">
        <v>9427.70579507</v>
      </c>
      <c r="F77" s="11"/>
    </row>
    <row r="78" spans="1:6" ht="14.45" x14ac:dyDescent="0.3">
      <c r="A78" s="1"/>
      <c r="B78" s="22">
        <v>41333</v>
      </c>
      <c r="C78" s="43">
        <v>14858.93692647</v>
      </c>
      <c r="D78" s="11"/>
      <c r="E78" s="25">
        <v>9427.70579507</v>
      </c>
      <c r="F78" s="11"/>
    </row>
    <row r="79" spans="1:6" ht="14.45" x14ac:dyDescent="0.3">
      <c r="A79" s="1"/>
      <c r="B79" s="22">
        <v>41364</v>
      </c>
      <c r="C79" s="43">
        <v>14754.647695469999</v>
      </c>
      <c r="D79" s="11"/>
      <c r="E79" s="25">
        <v>9427.70579507</v>
      </c>
      <c r="F79" s="11"/>
    </row>
    <row r="80" spans="1:6" ht="14.45" x14ac:dyDescent="0.3">
      <c r="A80" s="1"/>
      <c r="B80" s="22">
        <v>41394</v>
      </c>
      <c r="C80" s="43">
        <v>14882.277247940001</v>
      </c>
      <c r="D80" s="11"/>
      <c r="E80" s="25">
        <v>9427.70579507</v>
      </c>
      <c r="F80" s="11"/>
    </row>
    <row r="81" spans="1:6" ht="14.45" x14ac:dyDescent="0.3">
      <c r="A81" s="1"/>
      <c r="B81" s="22">
        <v>41425</v>
      </c>
      <c r="C81" s="43">
        <v>15240.625892709999</v>
      </c>
      <c r="D81" s="11"/>
      <c r="E81" s="25">
        <v>9427.70579507</v>
      </c>
      <c r="F81" s="11"/>
    </row>
    <row r="82" spans="1:6" ht="14.45" x14ac:dyDescent="0.3">
      <c r="A82" s="1"/>
      <c r="B82" s="22">
        <v>41455</v>
      </c>
      <c r="C82" s="43">
        <v>15207.82796764</v>
      </c>
      <c r="D82" s="11"/>
      <c r="E82" s="25">
        <v>9427.70579507</v>
      </c>
      <c r="F82" s="24"/>
    </row>
    <row r="83" spans="1:6" ht="14.45" x14ac:dyDescent="0.3">
      <c r="B83" s="22">
        <v>41486</v>
      </c>
      <c r="C83" s="43">
        <v>15378.853228510001</v>
      </c>
      <c r="D83" s="1"/>
      <c r="E83" s="25">
        <v>9427.70579507</v>
      </c>
    </row>
    <row r="84" spans="1:6" ht="14.45" x14ac:dyDescent="0.3">
      <c r="B84" s="22">
        <v>41517</v>
      </c>
      <c r="C84" s="43">
        <v>15279.53522844</v>
      </c>
      <c r="D84" s="1"/>
      <c r="E84" s="25">
        <v>9427.70579507</v>
      </c>
    </row>
    <row r="85" spans="1:6" ht="14.45" x14ac:dyDescent="0.3">
      <c r="B85" s="22">
        <v>41547</v>
      </c>
      <c r="C85" s="43">
        <v>15559.486370319999</v>
      </c>
      <c r="D85" s="1"/>
      <c r="E85" s="25">
        <v>9427.70579507</v>
      </c>
    </row>
    <row r="86" spans="1:6" ht="14.45" x14ac:dyDescent="0.3">
      <c r="B86" s="22">
        <v>41578</v>
      </c>
      <c r="C86" s="43">
        <v>15696.28620472</v>
      </c>
      <c r="D86" s="1"/>
      <c r="E86" s="25">
        <v>9427.70579507</v>
      </c>
    </row>
    <row r="87" spans="1:6" ht="14.45" x14ac:dyDescent="0.3">
      <c r="B87" s="22">
        <v>41608</v>
      </c>
      <c r="C87" s="43">
        <v>15556.511541450007</v>
      </c>
      <c r="D87" s="1"/>
      <c r="E87" s="25">
        <v>9427.70579507</v>
      </c>
    </row>
    <row r="88" spans="1:6" ht="14.45" x14ac:dyDescent="0.3">
      <c r="B88" s="22">
        <v>41639</v>
      </c>
      <c r="C88" s="43">
        <v>15419.12583219</v>
      </c>
      <c r="D88" s="1"/>
      <c r="E88" s="25">
        <v>9427.70579507</v>
      </c>
    </row>
    <row r="89" spans="1:6" ht="14.45" x14ac:dyDescent="0.3">
      <c r="B89" s="22">
        <v>41670</v>
      </c>
      <c r="C89" s="43">
        <v>15561.222301709999</v>
      </c>
      <c r="D89" s="1"/>
      <c r="E89" s="25">
        <v>9427.70579507</v>
      </c>
    </row>
    <row r="90" spans="1:6" ht="14.45" x14ac:dyDescent="0.3">
      <c r="B90" s="22">
        <v>41698</v>
      </c>
      <c r="C90" s="43">
        <v>15773.88736891</v>
      </c>
      <c r="D90" s="1"/>
      <c r="E90" s="25">
        <v>9427.70579507</v>
      </c>
    </row>
    <row r="91" spans="1:6" ht="14.45" x14ac:dyDescent="0.3">
      <c r="B91" s="22">
        <v>41729</v>
      </c>
      <c r="C91" s="43">
        <v>15724.42952591</v>
      </c>
      <c r="D91" s="1"/>
      <c r="E91" s="25">
        <v>9427.70579507</v>
      </c>
    </row>
    <row r="92" spans="1:6" ht="14.45" x14ac:dyDescent="0.3">
      <c r="B92" s="22">
        <v>41759</v>
      </c>
      <c r="C92" s="43">
        <v>15852.758223680001</v>
      </c>
      <c r="D92" s="1"/>
      <c r="E92" s="25">
        <v>9427.70579507</v>
      </c>
    </row>
    <row r="93" spans="1:6" ht="14.45" x14ac:dyDescent="0.3">
      <c r="B93" s="22">
        <v>41790</v>
      </c>
      <c r="C93" s="43">
        <v>15937.367363740002</v>
      </c>
      <c r="D93" s="1"/>
      <c r="E93" s="25">
        <v>9427.70579507</v>
      </c>
    </row>
    <row r="94" spans="1:6" ht="14.45" x14ac:dyDescent="0.3">
      <c r="B94" s="22">
        <v>41820</v>
      </c>
      <c r="C94" s="43">
        <v>15514.022167409999</v>
      </c>
      <c r="D94" s="1"/>
      <c r="E94" s="25">
        <v>9926.6406110766911</v>
      </c>
    </row>
    <row r="95" spans="1:6" ht="14.45" x14ac:dyDescent="0.3">
      <c r="B95" s="22">
        <v>41851</v>
      </c>
      <c r="C95" s="43">
        <v>15345.749014010002</v>
      </c>
      <c r="D95" s="1"/>
      <c r="E95" s="25">
        <v>9926.6406110766911</v>
      </c>
    </row>
    <row r="96" spans="1:6" ht="14.45" x14ac:dyDescent="0.3">
      <c r="B96" s="22">
        <v>41882</v>
      </c>
      <c r="C96" s="43">
        <v>15395.35467689</v>
      </c>
      <c r="D96" s="1"/>
      <c r="E96" s="25">
        <v>9926.6406110766911</v>
      </c>
    </row>
    <row r="97" spans="2:6" ht="14.45" x14ac:dyDescent="0.3">
      <c r="B97" s="22">
        <v>41912</v>
      </c>
      <c r="C97" s="43">
        <v>14937.529165440003</v>
      </c>
      <c r="D97" s="1"/>
      <c r="E97" s="25">
        <v>9926.6406110766911</v>
      </c>
    </row>
    <row r="98" spans="2:6" ht="14.45" x14ac:dyDescent="0.3">
      <c r="B98" s="22">
        <v>41943</v>
      </c>
      <c r="C98" s="43">
        <v>14928.318225999998</v>
      </c>
      <c r="D98" s="1"/>
      <c r="E98" s="25">
        <v>9926.6406110766911</v>
      </c>
    </row>
    <row r="99" spans="2:6" ht="14.45" x14ac:dyDescent="0.3">
      <c r="B99" s="22">
        <v>41973</v>
      </c>
      <c r="C99" s="43">
        <v>14848.178324649998</v>
      </c>
      <c r="D99" s="1"/>
      <c r="E99" s="25">
        <v>9926.6406110766911</v>
      </c>
    </row>
    <row r="100" spans="2:6" ht="14.45" x14ac:dyDescent="0.3">
      <c r="B100" s="22">
        <v>42004</v>
      </c>
      <c r="C100" s="43">
        <v>14688.820967889997</v>
      </c>
      <c r="D100" s="1"/>
      <c r="E100" s="25">
        <v>9926.6406110766911</v>
      </c>
    </row>
    <row r="101" spans="2:6" ht="14.45" customHeight="1" x14ac:dyDescent="0.25">
      <c r="B101" s="22">
        <v>42035</v>
      </c>
      <c r="C101" s="43">
        <v>14797</v>
      </c>
      <c r="D101" s="1"/>
      <c r="E101" s="25">
        <v>9926.6406110766911</v>
      </c>
    </row>
    <row r="102" spans="2:6" s="108" customFormat="1" ht="14.45" customHeight="1" x14ac:dyDescent="0.25">
      <c r="B102" s="22">
        <v>42063</v>
      </c>
      <c r="C102" s="43">
        <v>14655</v>
      </c>
      <c r="D102" s="109"/>
      <c r="E102" s="25">
        <v>9926.6406110766911</v>
      </c>
    </row>
    <row r="103" spans="2:6" ht="14.45" customHeight="1" x14ac:dyDescent="0.25">
      <c r="B103" s="22">
        <v>42094</v>
      </c>
      <c r="C103" s="43">
        <v>14487.39624185</v>
      </c>
      <c r="D103" s="109"/>
      <c r="E103" s="25">
        <v>9926.6406110766911</v>
      </c>
    </row>
    <row r="104" spans="2:6" x14ac:dyDescent="0.25">
      <c r="B104" s="22">
        <v>42124</v>
      </c>
      <c r="C104" s="43">
        <v>14685.438319419996</v>
      </c>
      <c r="D104" s="133"/>
      <c r="E104" s="25">
        <v>9926.6406110766911</v>
      </c>
    </row>
    <row r="105" spans="2:6" x14ac:dyDescent="0.25">
      <c r="B105" s="22">
        <v>42155</v>
      </c>
      <c r="C105" s="43">
        <v>14480.439996770001</v>
      </c>
      <c r="D105" s="133"/>
      <c r="E105" s="25">
        <v>9926.6406110766911</v>
      </c>
    </row>
    <row r="106" spans="2:6" x14ac:dyDescent="0.25">
      <c r="B106" s="22">
        <v>42185</v>
      </c>
      <c r="C106" s="43">
        <v>13998.06759205</v>
      </c>
      <c r="D106" s="133"/>
      <c r="E106" s="25">
        <v>10390.521997406691</v>
      </c>
      <c r="F106" s="135"/>
    </row>
    <row r="107" spans="2:6" x14ac:dyDescent="0.25">
      <c r="B107" s="22">
        <v>42216</v>
      </c>
      <c r="C107" s="43">
        <v>13993.877869400003</v>
      </c>
      <c r="D107" s="133"/>
      <c r="E107" s="25">
        <v>10390.521997406691</v>
      </c>
    </row>
    <row r="108" spans="2:6" x14ac:dyDescent="0.25">
      <c r="B108" s="139">
        <v>42247</v>
      </c>
      <c r="C108" s="94">
        <v>14031.470900219998</v>
      </c>
      <c r="D108" s="132"/>
      <c r="E108" s="95">
        <v>10390.521997406691</v>
      </c>
    </row>
  </sheetData>
  <mergeCells count="1">
    <mergeCell ref="B1:E2"/>
  </mergeCells>
  <conditionalFormatting sqref="C79:C80">
    <cfRule type="cellIs" dxfId="109" priority="103" operator="lessThan">
      <formula>0</formula>
    </cfRule>
  </conditionalFormatting>
  <conditionalFormatting sqref="C75:C78">
    <cfRule type="cellIs" dxfId="108" priority="102" operator="lessThan">
      <formula>0</formula>
    </cfRule>
  </conditionalFormatting>
  <conditionalFormatting sqref="C79:C80">
    <cfRule type="cellIs" dxfId="107" priority="101" operator="lessThan">
      <formula>0</formula>
    </cfRule>
  </conditionalFormatting>
  <conditionalFormatting sqref="C79:C80">
    <cfRule type="cellIs" dxfId="106" priority="100" operator="lessThan">
      <formula>0</formula>
    </cfRule>
  </conditionalFormatting>
  <conditionalFormatting sqref="C76:C78">
    <cfRule type="cellIs" dxfId="105" priority="99" operator="lessThan">
      <formula>0</formula>
    </cfRule>
  </conditionalFormatting>
  <conditionalFormatting sqref="C76:C78">
    <cfRule type="cellIs" dxfId="104" priority="98" operator="lessThan">
      <formula>0</formula>
    </cfRule>
  </conditionalFormatting>
  <conditionalFormatting sqref="C76:C78">
    <cfRule type="cellIs" dxfId="103" priority="97" operator="lessThan">
      <formula>0</formula>
    </cfRule>
  </conditionalFormatting>
  <conditionalFormatting sqref="C77:C78">
    <cfRule type="cellIs" dxfId="102" priority="96" operator="lessThan">
      <formula>0</formula>
    </cfRule>
  </conditionalFormatting>
  <conditionalFormatting sqref="C77:C78">
    <cfRule type="cellIs" dxfId="101" priority="95" operator="lessThan">
      <formula>0</formula>
    </cfRule>
  </conditionalFormatting>
  <conditionalFormatting sqref="C77:C78">
    <cfRule type="cellIs" dxfId="100" priority="94" operator="lessThan">
      <formula>0</formula>
    </cfRule>
  </conditionalFormatting>
  <conditionalFormatting sqref="C81">
    <cfRule type="cellIs" dxfId="99" priority="93" operator="lessThan">
      <formula>0</formula>
    </cfRule>
  </conditionalFormatting>
  <conditionalFormatting sqref="C81">
    <cfRule type="cellIs" dxfId="98" priority="92" operator="lessThan">
      <formula>0</formula>
    </cfRule>
  </conditionalFormatting>
  <conditionalFormatting sqref="C81">
    <cfRule type="cellIs" dxfId="97" priority="91" operator="lessThan">
      <formula>0</formula>
    </cfRule>
  </conditionalFormatting>
  <conditionalFormatting sqref="C80">
    <cfRule type="cellIs" dxfId="96" priority="90" operator="lessThan">
      <formula>0</formula>
    </cfRule>
  </conditionalFormatting>
  <conditionalFormatting sqref="C80">
    <cfRule type="cellIs" dxfId="95" priority="89" operator="lessThan">
      <formula>0</formula>
    </cfRule>
  </conditionalFormatting>
  <conditionalFormatting sqref="C80">
    <cfRule type="cellIs" dxfId="94" priority="88" operator="lessThan">
      <formula>0</formula>
    </cfRule>
  </conditionalFormatting>
  <conditionalFormatting sqref="C82">
    <cfRule type="cellIs" dxfId="93" priority="87" operator="lessThan">
      <formula>0</formula>
    </cfRule>
  </conditionalFormatting>
  <conditionalFormatting sqref="C82">
    <cfRule type="cellIs" dxfId="92" priority="86" operator="lessThan">
      <formula>0</formula>
    </cfRule>
  </conditionalFormatting>
  <conditionalFormatting sqref="C82">
    <cfRule type="cellIs" dxfId="91" priority="85" operator="lessThan">
      <formula>0</formula>
    </cfRule>
  </conditionalFormatting>
  <conditionalFormatting sqref="C83">
    <cfRule type="cellIs" dxfId="90" priority="84" operator="lessThan">
      <formula>0</formula>
    </cfRule>
  </conditionalFormatting>
  <conditionalFormatting sqref="C83">
    <cfRule type="cellIs" dxfId="89" priority="83" operator="lessThan">
      <formula>0</formula>
    </cfRule>
  </conditionalFormatting>
  <conditionalFormatting sqref="C83">
    <cfRule type="cellIs" dxfId="88" priority="82" operator="lessThan">
      <formula>0</formula>
    </cfRule>
  </conditionalFormatting>
  <conditionalFormatting sqref="C84:C85">
    <cfRule type="cellIs" dxfId="87" priority="81" operator="lessThan">
      <formula>0</formula>
    </cfRule>
  </conditionalFormatting>
  <conditionalFormatting sqref="C84:C85">
    <cfRule type="cellIs" dxfId="86" priority="80" operator="lessThan">
      <formula>0</formula>
    </cfRule>
  </conditionalFormatting>
  <conditionalFormatting sqref="C84:C85">
    <cfRule type="cellIs" dxfId="85" priority="79" operator="lessThan">
      <formula>0</formula>
    </cfRule>
  </conditionalFormatting>
  <conditionalFormatting sqref="C86">
    <cfRule type="cellIs" dxfId="84" priority="78" operator="lessThan">
      <formula>0</formula>
    </cfRule>
  </conditionalFormatting>
  <conditionalFormatting sqref="C86">
    <cfRule type="cellIs" dxfId="83" priority="77" operator="lessThan">
      <formula>0</formula>
    </cfRule>
  </conditionalFormatting>
  <conditionalFormatting sqref="C86">
    <cfRule type="cellIs" dxfId="82" priority="76" operator="lessThan">
      <formula>0</formula>
    </cfRule>
  </conditionalFormatting>
  <conditionalFormatting sqref="C87">
    <cfRule type="cellIs" dxfId="81" priority="75" operator="lessThan">
      <formula>0</formula>
    </cfRule>
  </conditionalFormatting>
  <conditionalFormatting sqref="C87">
    <cfRule type="cellIs" dxfId="80" priority="74" operator="lessThan">
      <formula>0</formula>
    </cfRule>
  </conditionalFormatting>
  <conditionalFormatting sqref="C87">
    <cfRule type="cellIs" dxfId="79" priority="73" operator="lessThan">
      <formula>0</formula>
    </cfRule>
  </conditionalFormatting>
  <conditionalFormatting sqref="C88">
    <cfRule type="cellIs" dxfId="78" priority="72" operator="lessThan">
      <formula>0</formula>
    </cfRule>
  </conditionalFormatting>
  <conditionalFormatting sqref="C88">
    <cfRule type="cellIs" dxfId="77" priority="71" operator="lessThan">
      <formula>0</formula>
    </cfRule>
  </conditionalFormatting>
  <conditionalFormatting sqref="C88">
    <cfRule type="cellIs" dxfId="76" priority="70" operator="lessThan">
      <formula>0</formula>
    </cfRule>
  </conditionalFormatting>
  <conditionalFormatting sqref="C89">
    <cfRule type="cellIs" dxfId="75" priority="69" operator="lessThan">
      <formula>0</formula>
    </cfRule>
  </conditionalFormatting>
  <conditionalFormatting sqref="C89">
    <cfRule type="cellIs" dxfId="74" priority="68" operator="lessThan">
      <formula>0</formula>
    </cfRule>
  </conditionalFormatting>
  <conditionalFormatting sqref="C89">
    <cfRule type="cellIs" dxfId="73" priority="67" operator="lessThan">
      <formula>0</formula>
    </cfRule>
  </conditionalFormatting>
  <conditionalFormatting sqref="C90">
    <cfRule type="cellIs" dxfId="72" priority="66" operator="lessThan">
      <formula>0</formula>
    </cfRule>
  </conditionalFormatting>
  <conditionalFormatting sqref="C90">
    <cfRule type="cellIs" dxfId="71" priority="65" operator="lessThan">
      <formula>0</formula>
    </cfRule>
  </conditionalFormatting>
  <conditionalFormatting sqref="C90">
    <cfRule type="cellIs" dxfId="70" priority="64" operator="lessThan">
      <formula>0</formula>
    </cfRule>
  </conditionalFormatting>
  <conditionalFormatting sqref="C91:C92">
    <cfRule type="cellIs" dxfId="69" priority="63" operator="lessThan">
      <formula>0</formula>
    </cfRule>
  </conditionalFormatting>
  <conditionalFormatting sqref="C91:C92">
    <cfRule type="cellIs" dxfId="68" priority="62" operator="lessThan">
      <formula>0</formula>
    </cfRule>
  </conditionalFormatting>
  <conditionalFormatting sqref="C91:C92">
    <cfRule type="cellIs" dxfId="67" priority="61" operator="lessThan">
      <formula>0</formula>
    </cfRule>
  </conditionalFormatting>
  <conditionalFormatting sqref="C93">
    <cfRule type="cellIs" dxfId="66" priority="60" operator="lessThan">
      <formula>0</formula>
    </cfRule>
  </conditionalFormatting>
  <conditionalFormatting sqref="C93">
    <cfRule type="cellIs" dxfId="65" priority="59" operator="lessThan">
      <formula>0</formula>
    </cfRule>
  </conditionalFormatting>
  <conditionalFormatting sqref="C93">
    <cfRule type="cellIs" dxfId="64" priority="58" operator="lessThan">
      <formula>0</formula>
    </cfRule>
  </conditionalFormatting>
  <conditionalFormatting sqref="C94">
    <cfRule type="cellIs" dxfId="63" priority="57" operator="lessThan">
      <formula>0</formula>
    </cfRule>
  </conditionalFormatting>
  <conditionalFormatting sqref="C94">
    <cfRule type="cellIs" dxfId="62" priority="56" operator="lessThan">
      <formula>0</formula>
    </cfRule>
  </conditionalFormatting>
  <conditionalFormatting sqref="C94">
    <cfRule type="cellIs" dxfId="61" priority="55" operator="lessThan">
      <formula>0</formula>
    </cfRule>
  </conditionalFormatting>
  <conditionalFormatting sqref="C95">
    <cfRule type="cellIs" dxfId="60" priority="54" operator="lessThan">
      <formula>0</formula>
    </cfRule>
  </conditionalFormatting>
  <conditionalFormatting sqref="C95">
    <cfRule type="cellIs" dxfId="59" priority="53" operator="lessThan">
      <formula>0</formula>
    </cfRule>
  </conditionalFormatting>
  <conditionalFormatting sqref="C95">
    <cfRule type="cellIs" dxfId="58" priority="52" operator="lessThan">
      <formula>0</formula>
    </cfRule>
  </conditionalFormatting>
  <conditionalFormatting sqref="C96">
    <cfRule type="cellIs" dxfId="57" priority="51" operator="lessThan">
      <formula>0</formula>
    </cfRule>
  </conditionalFormatting>
  <conditionalFormatting sqref="C96">
    <cfRule type="cellIs" dxfId="56" priority="50" operator="lessThan">
      <formula>0</formula>
    </cfRule>
  </conditionalFormatting>
  <conditionalFormatting sqref="C96">
    <cfRule type="cellIs" dxfId="55" priority="49" operator="lessThan">
      <formula>0</formula>
    </cfRule>
  </conditionalFormatting>
  <conditionalFormatting sqref="C97">
    <cfRule type="cellIs" dxfId="54" priority="48" operator="lessThan">
      <formula>0</formula>
    </cfRule>
  </conditionalFormatting>
  <conditionalFormatting sqref="C97">
    <cfRule type="cellIs" dxfId="53" priority="47" operator="lessThan">
      <formula>0</formula>
    </cfRule>
  </conditionalFormatting>
  <conditionalFormatting sqref="C97">
    <cfRule type="cellIs" dxfId="52" priority="46" operator="lessThan">
      <formula>0</formula>
    </cfRule>
  </conditionalFormatting>
  <conditionalFormatting sqref="C98">
    <cfRule type="cellIs" dxfId="51" priority="45" operator="lessThan">
      <formula>0</formula>
    </cfRule>
  </conditionalFormatting>
  <conditionalFormatting sqref="C98">
    <cfRule type="cellIs" dxfId="50" priority="44" operator="lessThan">
      <formula>0</formula>
    </cfRule>
  </conditionalFormatting>
  <conditionalFormatting sqref="C98">
    <cfRule type="cellIs" dxfId="49" priority="43" operator="lessThan">
      <formula>0</formula>
    </cfRule>
  </conditionalFormatting>
  <conditionalFormatting sqref="C99">
    <cfRule type="cellIs" dxfId="48" priority="42" operator="lessThan">
      <formula>0</formula>
    </cfRule>
  </conditionalFormatting>
  <conditionalFormatting sqref="C99">
    <cfRule type="cellIs" dxfId="47" priority="41" operator="lessThan">
      <formula>0</formula>
    </cfRule>
  </conditionalFormatting>
  <conditionalFormatting sqref="C99">
    <cfRule type="cellIs" dxfId="46" priority="40" operator="lessThan">
      <formula>0</formula>
    </cfRule>
  </conditionalFormatting>
  <conditionalFormatting sqref="C100">
    <cfRule type="cellIs" dxfId="45" priority="39" operator="lessThan">
      <formula>0</formula>
    </cfRule>
  </conditionalFormatting>
  <conditionalFormatting sqref="C100">
    <cfRule type="cellIs" dxfId="44" priority="38" operator="lessThan">
      <formula>0</formula>
    </cfRule>
  </conditionalFormatting>
  <conditionalFormatting sqref="C100">
    <cfRule type="cellIs" dxfId="43" priority="37" operator="lessThan">
      <formula>0</formula>
    </cfRule>
  </conditionalFormatting>
  <conditionalFormatting sqref="C101:C102">
    <cfRule type="cellIs" dxfId="42" priority="33" operator="lessThan">
      <formula>0</formula>
    </cfRule>
  </conditionalFormatting>
  <conditionalFormatting sqref="C101:C102">
    <cfRule type="cellIs" dxfId="41" priority="32" operator="lessThan">
      <formula>0</formula>
    </cfRule>
  </conditionalFormatting>
  <conditionalFormatting sqref="C101:C102">
    <cfRule type="cellIs" dxfId="40" priority="31" operator="lessThan">
      <formula>0</formula>
    </cfRule>
  </conditionalFormatting>
  <conditionalFormatting sqref="C104">
    <cfRule type="cellIs" dxfId="39" priority="30" operator="lessThan">
      <formula>0</formula>
    </cfRule>
  </conditionalFormatting>
  <conditionalFormatting sqref="C104">
    <cfRule type="cellIs" dxfId="38" priority="29" operator="lessThan">
      <formula>0</formula>
    </cfRule>
  </conditionalFormatting>
  <conditionalFormatting sqref="C104">
    <cfRule type="cellIs" dxfId="37" priority="28" operator="lessThan">
      <formula>0</formula>
    </cfRule>
  </conditionalFormatting>
  <conditionalFormatting sqref="C103">
    <cfRule type="cellIs" dxfId="36" priority="27" operator="lessThan">
      <formula>0</formula>
    </cfRule>
  </conditionalFormatting>
  <conditionalFormatting sqref="C103">
    <cfRule type="cellIs" dxfId="35" priority="26" operator="lessThan">
      <formula>0</formula>
    </cfRule>
  </conditionalFormatting>
  <conditionalFormatting sqref="C103">
    <cfRule type="cellIs" dxfId="34" priority="25" operator="lessThan">
      <formula>0</formula>
    </cfRule>
  </conditionalFormatting>
  <conditionalFormatting sqref="C105">
    <cfRule type="cellIs" dxfId="33" priority="21" operator="lessThan">
      <formula>0</formula>
    </cfRule>
  </conditionalFormatting>
  <conditionalFormatting sqref="C105">
    <cfRule type="cellIs" dxfId="32" priority="20" operator="lessThan">
      <formula>0</formula>
    </cfRule>
  </conditionalFormatting>
  <conditionalFormatting sqref="C105">
    <cfRule type="cellIs" dxfId="31" priority="19" operator="lessThan">
      <formula>0</formula>
    </cfRule>
  </conditionalFormatting>
  <conditionalFormatting sqref="C106">
    <cfRule type="cellIs" dxfId="30" priority="18" operator="lessThan">
      <formula>0</formula>
    </cfRule>
  </conditionalFormatting>
  <conditionalFormatting sqref="C106">
    <cfRule type="cellIs" dxfId="29" priority="17" operator="lessThan">
      <formula>0</formula>
    </cfRule>
  </conditionalFormatting>
  <conditionalFormatting sqref="C106">
    <cfRule type="cellIs" dxfId="28" priority="16" operator="lessThan">
      <formula>0</formula>
    </cfRule>
  </conditionalFormatting>
  <conditionalFormatting sqref="C107">
    <cfRule type="cellIs" dxfId="27" priority="10" operator="lessThan">
      <formula>0</formula>
    </cfRule>
  </conditionalFormatting>
  <conditionalFormatting sqref="C106">
    <cfRule type="cellIs" dxfId="26" priority="15" operator="lessThan">
      <formula>0</formula>
    </cfRule>
  </conditionalFormatting>
  <conditionalFormatting sqref="C106">
    <cfRule type="cellIs" dxfId="25" priority="14" operator="lessThan">
      <formula>0</formula>
    </cfRule>
  </conditionalFormatting>
  <conditionalFormatting sqref="C106">
    <cfRule type="cellIs" dxfId="24" priority="13" operator="lessThan">
      <formula>0</formula>
    </cfRule>
  </conditionalFormatting>
  <conditionalFormatting sqref="C107">
    <cfRule type="cellIs" dxfId="23" priority="12" operator="lessThan">
      <formula>0</formula>
    </cfRule>
  </conditionalFormatting>
  <conditionalFormatting sqref="C107">
    <cfRule type="cellIs" dxfId="22" priority="11" operator="lessThan">
      <formula>0</formula>
    </cfRule>
  </conditionalFormatting>
  <conditionalFormatting sqref="C107">
    <cfRule type="cellIs" dxfId="17" priority="9" operator="lessThan">
      <formula>0</formula>
    </cfRule>
  </conditionalFormatting>
  <conditionalFormatting sqref="C107">
    <cfRule type="cellIs" dxfId="15" priority="8" operator="lessThan">
      <formula>0</formula>
    </cfRule>
  </conditionalFormatting>
  <conditionalFormatting sqref="C107">
    <cfRule type="cellIs" dxfId="13" priority="7" operator="lessThan">
      <formula>0</formula>
    </cfRule>
  </conditionalFormatting>
  <conditionalFormatting sqref="C108">
    <cfRule type="cellIs" dxfId="11" priority="1" operator="lessThan">
      <formula>0</formula>
    </cfRule>
  </conditionalFormatting>
  <conditionalFormatting sqref="C107">
    <cfRule type="cellIs" dxfId="9" priority="6" operator="lessThan">
      <formula>0</formula>
    </cfRule>
  </conditionalFormatting>
  <conditionalFormatting sqref="C107">
    <cfRule type="cellIs" dxfId="7" priority="5" operator="lessThan">
      <formula>0</formula>
    </cfRule>
  </conditionalFormatting>
  <conditionalFormatting sqref="C107">
    <cfRule type="cellIs" dxfId="5" priority="4" operator="lessThan">
      <formula>0</formula>
    </cfRule>
  </conditionalFormatting>
  <conditionalFormatting sqref="C108">
    <cfRule type="cellIs" dxfId="3" priority="3" operator="lessThan">
      <formula>0</formula>
    </cfRule>
  </conditionalFormatting>
  <conditionalFormatting sqref="C108">
    <cfRule type="cellIs" dxfId="1"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4" zoomScaleNormal="84" workbookViewId="0">
      <selection activeCell="F9" sqref="F9"/>
    </sheetView>
  </sheetViews>
  <sheetFormatPr baseColWidth="10" defaultColWidth="11.42578125" defaultRowHeight="15" x14ac:dyDescent="0.25"/>
  <cols>
    <col min="1" max="1" width="44.140625" style="1" bestFit="1" customWidth="1"/>
    <col min="2" max="16384" width="11.42578125" style="1"/>
  </cols>
  <sheetData>
    <row r="1" spans="1:4" x14ac:dyDescent="0.25">
      <c r="A1" s="171" t="s">
        <v>53</v>
      </c>
      <c r="B1" s="171"/>
      <c r="C1" s="173" t="s">
        <v>17</v>
      </c>
      <c r="D1" s="175" t="s">
        <v>54</v>
      </c>
    </row>
    <row r="2" spans="1:4" x14ac:dyDescent="0.25">
      <c r="A2" s="172"/>
      <c r="B2" s="172"/>
      <c r="C2" s="174"/>
      <c r="D2" s="176"/>
    </row>
    <row r="3" spans="1:4" x14ac:dyDescent="0.25">
      <c r="A3" s="77" t="s">
        <v>96</v>
      </c>
      <c r="B3" s="78"/>
      <c r="C3" s="79"/>
      <c r="D3" s="79"/>
    </row>
    <row r="4" spans="1:4" ht="14.45" customHeight="1" x14ac:dyDescent="0.25">
      <c r="A4" s="80" t="s">
        <v>21</v>
      </c>
      <c r="B4" s="104"/>
      <c r="C4" s="140">
        <v>4065.3353099199999</v>
      </c>
      <c r="D4" s="125">
        <v>0.28972980372790041</v>
      </c>
    </row>
    <row r="5" spans="1:4" x14ac:dyDescent="0.25">
      <c r="A5" s="80" t="s">
        <v>25</v>
      </c>
      <c r="B5" s="104"/>
      <c r="C5" s="140">
        <v>2648.9069423400001</v>
      </c>
      <c r="D5" s="125">
        <v>0.18878326878103044</v>
      </c>
    </row>
    <row r="6" spans="1:4" ht="14.45" customHeight="1" x14ac:dyDescent="0.25">
      <c r="A6" s="80" t="s">
        <v>23</v>
      </c>
      <c r="B6" s="81" t="s">
        <v>67</v>
      </c>
      <c r="C6" s="140">
        <v>1617.88018042</v>
      </c>
      <c r="D6" s="125">
        <v>0.11530367642357427</v>
      </c>
    </row>
    <row r="7" spans="1:4" ht="14.45" customHeight="1" x14ac:dyDescent="0.25">
      <c r="A7" s="80" t="s">
        <v>55</v>
      </c>
      <c r="B7" s="104"/>
      <c r="C7" s="140">
        <v>1049.68118273</v>
      </c>
      <c r="D7" s="125">
        <v>7.4809062442433072E-2</v>
      </c>
    </row>
    <row r="8" spans="1:4" s="109" customFormat="1" ht="14.45" customHeight="1" x14ac:dyDescent="0.25">
      <c r="A8" s="80" t="s">
        <v>97</v>
      </c>
      <c r="B8" s="104"/>
      <c r="C8" s="140">
        <v>71.580649969999996</v>
      </c>
      <c r="D8" s="125">
        <v>5.1014359420531426E-3</v>
      </c>
    </row>
    <row r="9" spans="1:4" x14ac:dyDescent="0.25">
      <c r="A9" s="109" t="s">
        <v>98</v>
      </c>
      <c r="B9" s="104"/>
      <c r="C9" s="140">
        <v>-169.45337138999997</v>
      </c>
      <c r="D9" s="125">
        <v>-1.2076664848298045E-2</v>
      </c>
    </row>
    <row r="10" spans="1:4" s="109" customFormat="1" x14ac:dyDescent="0.25">
      <c r="A10" s="85" t="s">
        <v>56</v>
      </c>
      <c r="B10" s="90"/>
      <c r="C10" s="141">
        <v>9283.9308939900002</v>
      </c>
      <c r="D10" s="114">
        <v>0.66165058246869324</v>
      </c>
    </row>
    <row r="11" spans="1:4" x14ac:dyDescent="0.25">
      <c r="C11" s="79"/>
      <c r="D11" s="79"/>
    </row>
    <row r="12" spans="1:4" x14ac:dyDescent="0.25">
      <c r="A12" s="77" t="s">
        <v>57</v>
      </c>
      <c r="B12" s="109"/>
      <c r="C12" s="79"/>
      <c r="D12" s="79"/>
    </row>
    <row r="13" spans="1:4" ht="14.45" customHeight="1" x14ac:dyDescent="0.25">
      <c r="A13" s="80" t="s">
        <v>21</v>
      </c>
      <c r="B13" s="84"/>
      <c r="C13" s="140">
        <v>357.81167324</v>
      </c>
      <c r="D13" s="125">
        <v>2.5500653194930896E-2</v>
      </c>
    </row>
    <row r="14" spans="1:4" ht="14.45" customHeight="1" x14ac:dyDescent="0.25">
      <c r="A14" s="80" t="s">
        <v>23</v>
      </c>
      <c r="B14" s="84"/>
      <c r="C14" s="140">
        <v>142.82579386</v>
      </c>
      <c r="D14" s="125">
        <v>1.0178960914088457E-2</v>
      </c>
    </row>
    <row r="15" spans="1:4" ht="14.45" customHeight="1" x14ac:dyDescent="0.25">
      <c r="A15" s="109" t="s">
        <v>98</v>
      </c>
      <c r="B15" s="84"/>
      <c r="C15" s="140">
        <v>6.3903649999999909E-2</v>
      </c>
      <c r="D15" s="125">
        <v>4.5543087003961704E-6</v>
      </c>
    </row>
    <row r="16" spans="1:4" x14ac:dyDescent="0.25">
      <c r="A16" s="85" t="s">
        <v>58</v>
      </c>
      <c r="B16" s="86"/>
      <c r="C16" s="141">
        <v>500.70137075000002</v>
      </c>
      <c r="D16" s="114">
        <v>3.568416841771975E-2</v>
      </c>
    </row>
    <row r="17" spans="1:4" x14ac:dyDescent="0.25">
      <c r="A17" s="29"/>
      <c r="B17" s="3"/>
      <c r="C17" s="87"/>
      <c r="D17" s="83"/>
    </row>
    <row r="18" spans="1:4" x14ac:dyDescent="0.25">
      <c r="A18" s="77" t="s">
        <v>59</v>
      </c>
      <c r="B18" s="78"/>
      <c r="C18" s="88"/>
      <c r="D18" s="79"/>
    </row>
    <row r="19" spans="1:4" ht="14.45" customHeight="1" x14ac:dyDescent="0.25">
      <c r="A19" s="89" t="s">
        <v>39</v>
      </c>
      <c r="B19" s="89"/>
      <c r="C19" s="142">
        <v>658.07515868000007</v>
      </c>
      <c r="D19" s="115">
        <v>4.6899941093822325E-2</v>
      </c>
    </row>
    <row r="20" spans="1:4" ht="14.45" customHeight="1" x14ac:dyDescent="0.25">
      <c r="A20" s="89" t="s">
        <v>23</v>
      </c>
      <c r="B20" s="89"/>
      <c r="C20" s="142">
        <v>528.59089294</v>
      </c>
      <c r="D20" s="115">
        <v>3.7671809085369108E-2</v>
      </c>
    </row>
    <row r="21" spans="1:4" ht="14.45" customHeight="1" x14ac:dyDescent="0.25">
      <c r="A21" s="89" t="s">
        <v>31</v>
      </c>
      <c r="B21" s="89"/>
      <c r="C21" s="142">
        <v>424.99443771999995</v>
      </c>
      <c r="D21" s="115">
        <v>3.0288659025286969E-2</v>
      </c>
    </row>
    <row r="22" spans="1:4" ht="14.45" customHeight="1" x14ac:dyDescent="0.25">
      <c r="A22" s="89" t="s">
        <v>89</v>
      </c>
      <c r="B22" s="89"/>
      <c r="C22" s="142">
        <v>394.02505685</v>
      </c>
      <c r="D22" s="115">
        <v>2.8081521862673861E-2</v>
      </c>
    </row>
    <row r="23" spans="1:4" x14ac:dyDescent="0.25">
      <c r="A23" s="89" t="s">
        <v>38</v>
      </c>
      <c r="B23" s="89"/>
      <c r="C23" s="142">
        <v>280.68298227999998</v>
      </c>
      <c r="D23" s="115">
        <v>2.0003817438384107E-2</v>
      </c>
    </row>
    <row r="24" spans="1:4" ht="14.45" customHeight="1" x14ac:dyDescent="0.25">
      <c r="A24" s="89" t="s">
        <v>25</v>
      </c>
      <c r="B24" s="89"/>
      <c r="C24" s="142">
        <v>261.40626589000004</v>
      </c>
      <c r="D24" s="115">
        <v>1.8629997364417544E-2</v>
      </c>
    </row>
    <row r="25" spans="1:4" ht="14.45" customHeight="1" x14ac:dyDescent="0.25">
      <c r="A25" s="89" t="s">
        <v>73</v>
      </c>
      <c r="B25" s="89"/>
      <c r="C25" s="142">
        <v>202.11261919000003</v>
      </c>
      <c r="D25" s="115">
        <v>1.4404236065288857E-2</v>
      </c>
    </row>
    <row r="26" spans="1:4" x14ac:dyDescent="0.25">
      <c r="A26" s="89" t="s">
        <v>88</v>
      </c>
      <c r="B26" s="89"/>
      <c r="C26" s="142">
        <v>79.244694549999991</v>
      </c>
      <c r="D26" s="115">
        <v>5.6476398742171434E-3</v>
      </c>
    </row>
    <row r="27" spans="1:4" x14ac:dyDescent="0.25">
      <c r="A27" s="89" t="s">
        <v>32</v>
      </c>
      <c r="B27" s="89"/>
      <c r="C27" s="142">
        <v>66.533045000000001</v>
      </c>
      <c r="D27" s="115">
        <v>4.7417013849173021E-3</v>
      </c>
    </row>
    <row r="28" spans="1:4" x14ac:dyDescent="0.25">
      <c r="A28" s="89" t="s">
        <v>40</v>
      </c>
      <c r="B28" s="89"/>
      <c r="C28" s="142">
        <v>58.416764119999996</v>
      </c>
      <c r="D28" s="115">
        <v>4.1632673107053998E-3</v>
      </c>
    </row>
    <row r="29" spans="1:4" x14ac:dyDescent="0.25">
      <c r="A29" s="89" t="s">
        <v>99</v>
      </c>
      <c r="B29" s="89"/>
      <c r="C29" s="142">
        <v>315.73300103000003</v>
      </c>
      <c r="D29" s="115">
        <v>2.2501774993885327E-2</v>
      </c>
    </row>
    <row r="30" spans="1:4" x14ac:dyDescent="0.25">
      <c r="A30" s="85" t="s">
        <v>60</v>
      </c>
      <c r="B30" s="90"/>
      <c r="C30" s="141">
        <v>3269.8149182500001</v>
      </c>
      <c r="D30" s="114">
        <v>0.23303436549896794</v>
      </c>
    </row>
    <row r="32" spans="1:4" x14ac:dyDescent="0.25">
      <c r="A32" s="77" t="s">
        <v>61</v>
      </c>
      <c r="B32" s="82"/>
      <c r="C32" s="91"/>
      <c r="D32" s="79"/>
    </row>
    <row r="33" spans="1:4" x14ac:dyDescent="0.25">
      <c r="A33" s="109" t="s">
        <v>21</v>
      </c>
      <c r="B33" s="81"/>
      <c r="C33" s="142">
        <v>537.00510519809905</v>
      </c>
      <c r="D33" s="115">
        <v>3.8271476242001064E-2</v>
      </c>
    </row>
    <row r="34" spans="1:4" x14ac:dyDescent="0.25">
      <c r="A34" s="109" t="s">
        <v>25</v>
      </c>
      <c r="B34" s="81"/>
      <c r="C34" s="142">
        <v>78.008029894046203</v>
      </c>
      <c r="D34" s="115">
        <v>5.559504805217756E-3</v>
      </c>
    </row>
    <row r="35" spans="1:4" x14ac:dyDescent="0.25">
      <c r="A35" s="109" t="s">
        <v>38</v>
      </c>
      <c r="B35" s="81"/>
      <c r="C35" s="142">
        <v>68.453281152241004</v>
      </c>
      <c r="D35" s="115">
        <v>4.8785534773241575E-3</v>
      </c>
    </row>
    <row r="36" spans="1:4" x14ac:dyDescent="0.25">
      <c r="A36" s="109" t="s">
        <v>23</v>
      </c>
      <c r="B36" s="81"/>
      <c r="C36" s="142">
        <v>34.242815570224401</v>
      </c>
      <c r="D36" s="115">
        <v>2.4404295040577327E-3</v>
      </c>
    </row>
    <row r="37" spans="1:4" x14ac:dyDescent="0.25">
      <c r="A37" s="109" t="s">
        <v>39</v>
      </c>
      <c r="B37" s="81"/>
      <c r="C37" s="142">
        <v>32.8084111749192</v>
      </c>
      <c r="D37" s="115">
        <v>2.3382018469927336E-3</v>
      </c>
    </row>
    <row r="38" spans="1:4" x14ac:dyDescent="0.25">
      <c r="A38" s="109" t="s">
        <v>55</v>
      </c>
      <c r="B38" s="81"/>
      <c r="C38" s="142">
        <v>32.796231212274606</v>
      </c>
      <c r="D38" s="115">
        <v>2.3373338009602682E-3</v>
      </c>
    </row>
    <row r="39" spans="1:4" x14ac:dyDescent="0.25">
      <c r="A39" s="109" t="s">
        <v>84</v>
      </c>
      <c r="B39" s="81"/>
      <c r="C39" s="142">
        <v>31.9388188411687</v>
      </c>
      <c r="D39" s="115">
        <v>2.2762274225055002E-3</v>
      </c>
    </row>
    <row r="40" spans="1:4" x14ac:dyDescent="0.25">
      <c r="A40" s="109" t="s">
        <v>62</v>
      </c>
      <c r="B40" s="81"/>
      <c r="C40" s="142">
        <v>29.6972132829011</v>
      </c>
      <c r="D40" s="115">
        <v>2.1164718577319983E-3</v>
      </c>
    </row>
    <row r="41" spans="1:4" x14ac:dyDescent="0.25">
      <c r="A41" s="109" t="s">
        <v>37</v>
      </c>
      <c r="B41" s="81"/>
      <c r="C41" s="142">
        <v>21.9254517538354</v>
      </c>
      <c r="D41" s="115">
        <v>1.5625911146273075E-3</v>
      </c>
    </row>
    <row r="42" spans="1:4" x14ac:dyDescent="0.25">
      <c r="A42" s="109" t="s">
        <v>70</v>
      </c>
      <c r="B42" s="81"/>
      <c r="C42" s="142">
        <v>13.522486133164231</v>
      </c>
      <c r="D42" s="115">
        <v>9.637254874649108E-4</v>
      </c>
    </row>
    <row r="43" spans="1:4" x14ac:dyDescent="0.25">
      <c r="A43" s="109" t="s">
        <v>68</v>
      </c>
      <c r="B43" s="81"/>
      <c r="C43" s="142">
        <v>12.100446965447979</v>
      </c>
      <c r="D43" s="115">
        <v>8.6237907996219098E-4</v>
      </c>
    </row>
    <row r="44" spans="1:4" x14ac:dyDescent="0.25">
      <c r="A44" s="109" t="s">
        <v>31</v>
      </c>
      <c r="B44" s="81"/>
      <c r="C44" s="142">
        <v>10.348307378342101</v>
      </c>
      <c r="D44" s="115">
        <v>7.3750695503917911E-4</v>
      </c>
    </row>
    <row r="45" spans="1:4" x14ac:dyDescent="0.25">
      <c r="A45" s="109" t="s">
        <v>32</v>
      </c>
      <c r="B45" s="81"/>
      <c r="C45" s="142">
        <v>9.9599730768097885</v>
      </c>
      <c r="D45" s="115">
        <v>7.0983100400782832E-4</v>
      </c>
    </row>
    <row r="46" spans="1:4" x14ac:dyDescent="0.25">
      <c r="A46" s="109" t="s">
        <v>91</v>
      </c>
      <c r="B46" s="81"/>
      <c r="C46" s="142">
        <v>8.5841923310662498</v>
      </c>
      <c r="D46" s="115">
        <v>6.1178135864085772E-4</v>
      </c>
    </row>
    <row r="47" spans="1:4" x14ac:dyDescent="0.25">
      <c r="A47" s="89" t="s">
        <v>99</v>
      </c>
      <c r="B47" s="108"/>
      <c r="C47" s="142">
        <v>55.632953265460131</v>
      </c>
      <c r="D47" s="115">
        <v>3.9648696605705013E-3</v>
      </c>
    </row>
    <row r="48" spans="1:4" x14ac:dyDescent="0.25">
      <c r="A48" s="85" t="s">
        <v>69</v>
      </c>
      <c r="B48" s="90"/>
      <c r="C48" s="143">
        <v>977.0237172300001</v>
      </c>
      <c r="D48" s="116">
        <v>6.9630883617103984E-2</v>
      </c>
    </row>
    <row r="49" spans="1:4" ht="15.75" thickBot="1" x14ac:dyDescent="0.3">
      <c r="A49" s="92"/>
      <c r="B49" s="92"/>
      <c r="C49" s="93"/>
      <c r="D49" s="93"/>
    </row>
    <row r="50" spans="1:4" x14ac:dyDescent="0.25">
      <c r="A50" s="3" t="s">
        <v>63</v>
      </c>
      <c r="B50" s="109"/>
      <c r="C50" s="144">
        <v>14031.47090022</v>
      </c>
      <c r="D50" s="117">
        <v>1.0000000000035634</v>
      </c>
    </row>
    <row r="51" spans="1:4" x14ac:dyDescent="0.25">
      <c r="A51" s="2"/>
    </row>
    <row r="52" spans="1:4" ht="23.25" customHeight="1" x14ac:dyDescent="0.25">
      <c r="A52" s="177" t="s">
        <v>100</v>
      </c>
      <c r="B52" s="177"/>
      <c r="C52" s="177"/>
      <c r="D52" s="177"/>
    </row>
    <row r="53" spans="1:4" x14ac:dyDescent="0.25">
      <c r="A53" s="42" t="s">
        <v>101</v>
      </c>
      <c r="B53" s="109"/>
      <c r="C53" s="145"/>
      <c r="D53" s="109"/>
    </row>
  </sheetData>
  <mergeCells count="4">
    <mergeCell ref="A1:B2"/>
    <mergeCell ref="C1:C2"/>
    <mergeCell ref="D1:D2"/>
    <mergeCell ref="A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80" t="s">
        <v>64</v>
      </c>
      <c r="B3" s="182" t="s">
        <v>104</v>
      </c>
      <c r="C3" s="184" t="s">
        <v>20</v>
      </c>
      <c r="D3" s="63"/>
    </row>
    <row r="4" spans="1:4" ht="15" customHeight="1" x14ac:dyDescent="0.25">
      <c r="A4" s="180"/>
      <c r="B4" s="182"/>
      <c r="C4" s="184"/>
      <c r="D4" s="64" t="s">
        <v>65</v>
      </c>
    </row>
    <row r="5" spans="1:4" ht="15.75" x14ac:dyDescent="0.25">
      <c r="A5" s="181"/>
      <c r="B5" s="183"/>
      <c r="C5" s="185"/>
      <c r="D5" s="65"/>
    </row>
    <row r="6" spans="1:4" ht="15.6" customHeight="1" x14ac:dyDescent="0.25">
      <c r="A6" s="146" t="s">
        <v>22</v>
      </c>
      <c r="B6" s="118">
        <v>0.5595882144790163</v>
      </c>
      <c r="C6" s="118">
        <v>0</v>
      </c>
      <c r="D6" s="118">
        <v>0.5595882144790163</v>
      </c>
    </row>
    <row r="7" spans="1:4" ht="15.6" customHeight="1" x14ac:dyDescent="0.25">
      <c r="A7" s="146" t="s">
        <v>24</v>
      </c>
      <c r="B7" s="118">
        <v>0</v>
      </c>
      <c r="C7" s="118">
        <v>0</v>
      </c>
      <c r="D7" s="118">
        <v>0</v>
      </c>
    </row>
    <row r="8" spans="1:4" ht="15.6" customHeight="1" x14ac:dyDescent="0.25">
      <c r="A8" s="45" t="s">
        <v>26</v>
      </c>
      <c r="B8" s="118">
        <v>0</v>
      </c>
      <c r="C8" s="118">
        <v>3.2785898728648435E-3</v>
      </c>
      <c r="D8" s="118">
        <v>3.2785898728648435E-3</v>
      </c>
    </row>
    <row r="9" spans="1:4" ht="15.6" customHeight="1" x14ac:dyDescent="0.25">
      <c r="A9" s="45" t="s">
        <v>27</v>
      </c>
      <c r="B9" s="118">
        <v>0</v>
      </c>
      <c r="C9" s="118">
        <v>1.1120423934853282E-2</v>
      </c>
      <c r="D9" s="118">
        <v>1.1120423934853282E-2</v>
      </c>
    </row>
    <row r="10" spans="1:4" ht="15.6" customHeight="1" x14ac:dyDescent="0.25">
      <c r="A10" s="45" t="s">
        <v>28</v>
      </c>
      <c r="B10" s="118">
        <v>0.20291222640140114</v>
      </c>
      <c r="C10" s="118">
        <v>5.8983969882180631E-2</v>
      </c>
      <c r="D10" s="118">
        <v>0.26189619628358174</v>
      </c>
    </row>
    <row r="11" spans="1:4" ht="15.6" customHeight="1" x14ac:dyDescent="0.25">
      <c r="A11" s="45" t="s">
        <v>29</v>
      </c>
      <c r="B11" s="118">
        <v>0</v>
      </c>
      <c r="C11" s="118">
        <v>0.12239132741230717</v>
      </c>
      <c r="D11" s="118">
        <v>0.12239132741230717</v>
      </c>
    </row>
    <row r="12" spans="1:4" ht="15.6" customHeight="1" x14ac:dyDescent="0.25">
      <c r="A12" s="45" t="s">
        <v>30</v>
      </c>
      <c r="B12" s="118">
        <v>0</v>
      </c>
      <c r="C12" s="118">
        <v>3.6093357168271979E-2</v>
      </c>
      <c r="D12" s="118">
        <v>3.6093357168271979E-2</v>
      </c>
    </row>
    <row r="13" spans="1:4" ht="15.6" customHeight="1" x14ac:dyDescent="0.25">
      <c r="A13" s="89" t="s">
        <v>99</v>
      </c>
      <c r="B13" s="119">
        <v>-1.2975614008436541E-2</v>
      </c>
      <c r="C13" s="119">
        <v>1.8607504857541087E-2</v>
      </c>
      <c r="D13" s="119">
        <v>5.6318908491045459E-3</v>
      </c>
    </row>
    <row r="14" spans="1:4" s="3" customFormat="1" ht="15.6" customHeight="1" x14ac:dyDescent="0.25">
      <c r="A14" s="147" t="s">
        <v>65</v>
      </c>
      <c r="B14" s="120">
        <v>0.74952482687198096</v>
      </c>
      <c r="C14" s="120">
        <v>0.25047517312801898</v>
      </c>
      <c r="D14" s="120">
        <v>0.99999999999999989</v>
      </c>
    </row>
    <row r="15" spans="1:4" x14ac:dyDescent="0.25">
      <c r="A15" s="26"/>
      <c r="B15" s="28"/>
      <c r="C15" s="28"/>
      <c r="D15" s="28"/>
    </row>
    <row r="16" spans="1:4" ht="36" customHeight="1" x14ac:dyDescent="0.25">
      <c r="A16" s="186" t="s">
        <v>102</v>
      </c>
      <c r="B16" s="186"/>
      <c r="C16" s="186"/>
      <c r="D16" s="186"/>
    </row>
    <row r="17" spans="1:3" x14ac:dyDescent="0.25">
      <c r="A17" s="42" t="s">
        <v>103</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8"/>
      <c r="B46" s="179"/>
      <c r="C46" s="2"/>
      <c r="D46" s="2"/>
    </row>
    <row r="47" spans="1:4" hidden="1" x14ac:dyDescent="0.25">
      <c r="A47" s="178"/>
      <c r="B47" s="179"/>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1" sqref="B11"/>
    </sheetView>
  </sheetViews>
  <sheetFormatPr baseColWidth="10" defaultRowHeight="15" x14ac:dyDescent="0.25"/>
  <cols>
    <col min="1" max="1" width="35.7109375" bestFit="1" customWidth="1"/>
  </cols>
  <sheetData>
    <row r="1" spans="1:4" x14ac:dyDescent="0.25">
      <c r="A1" s="187" t="s">
        <v>18</v>
      </c>
      <c r="B1" s="187"/>
      <c r="C1" s="187"/>
      <c r="D1" s="189" t="s">
        <v>19</v>
      </c>
    </row>
    <row r="2" spans="1:4" x14ac:dyDescent="0.25">
      <c r="A2" s="188"/>
      <c r="B2" s="188"/>
      <c r="C2" s="188"/>
      <c r="D2" s="190"/>
    </row>
    <row r="3" spans="1:4" ht="14.45" customHeight="1" x14ac:dyDescent="0.25">
      <c r="A3" s="148" t="s">
        <v>105</v>
      </c>
      <c r="B3" s="109"/>
      <c r="C3" s="109"/>
      <c r="D3" s="123">
        <v>6.4903494034482598</v>
      </c>
    </row>
    <row r="4" spans="1:4" x14ac:dyDescent="0.25">
      <c r="A4" s="149" t="s">
        <v>45</v>
      </c>
      <c r="B4" s="109"/>
      <c r="C4" s="109"/>
      <c r="D4" s="123">
        <v>5.3076076944168102</v>
      </c>
    </row>
    <row r="5" spans="1:4" ht="14.45" customHeight="1" x14ac:dyDescent="0.25">
      <c r="A5" s="150" t="s">
        <v>7</v>
      </c>
      <c r="B5" s="151"/>
      <c r="C5" s="151"/>
      <c r="D5" s="122">
        <v>0.24500992852275502</v>
      </c>
    </row>
    <row r="6" spans="1:4" ht="14.45" customHeight="1" x14ac:dyDescent="0.25">
      <c r="A6" s="86" t="s">
        <v>63</v>
      </c>
      <c r="B6" s="109"/>
      <c r="C6" s="109"/>
      <c r="D6" s="121">
        <v>4.8513868200568897</v>
      </c>
    </row>
    <row r="7" spans="1:4" ht="21" customHeight="1" x14ac:dyDescent="0.25">
      <c r="A7" s="177" t="s">
        <v>100</v>
      </c>
      <c r="B7" s="177"/>
      <c r="C7" s="177"/>
      <c r="D7" s="177"/>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94" t="s">
        <v>66</v>
      </c>
      <c r="B1" s="194"/>
      <c r="C1" s="191" t="s">
        <v>17</v>
      </c>
      <c r="D1" s="191" t="s">
        <v>54</v>
      </c>
    </row>
    <row r="2" spans="1:4" x14ac:dyDescent="0.25">
      <c r="A2" s="195"/>
      <c r="B2" s="195"/>
      <c r="C2" s="192"/>
      <c r="D2" s="192"/>
    </row>
    <row r="3" spans="1:4" ht="14.45" customHeight="1" x14ac:dyDescent="0.25">
      <c r="A3" s="193" t="s">
        <v>106</v>
      </c>
      <c r="B3" s="193"/>
      <c r="C3" s="131">
        <v>12553.74581219</v>
      </c>
      <c r="D3" s="130">
        <v>0.89468494796492815</v>
      </c>
    </row>
    <row r="4" spans="1:4" x14ac:dyDescent="0.25">
      <c r="A4" s="66" t="s">
        <v>45</v>
      </c>
      <c r="B4" s="66"/>
      <c r="C4" s="129">
        <v>500.70137075000002</v>
      </c>
      <c r="D4" s="125">
        <v>3.568416841771975E-2</v>
      </c>
    </row>
    <row r="5" spans="1:4" ht="14.45" customHeight="1" x14ac:dyDescent="0.25">
      <c r="A5" s="61" t="s">
        <v>41</v>
      </c>
      <c r="B5" s="67"/>
      <c r="C5" s="128">
        <v>977.02371722999999</v>
      </c>
      <c r="D5" s="124">
        <v>6.9630883617352105E-2</v>
      </c>
    </row>
    <row r="6" spans="1:4" ht="14.45" customHeight="1" x14ac:dyDescent="0.25">
      <c r="A6" s="62" t="s">
        <v>63</v>
      </c>
      <c r="B6" s="68"/>
      <c r="C6" s="127">
        <v>14031.470900169999</v>
      </c>
      <c r="D6" s="126">
        <v>1</v>
      </c>
    </row>
    <row r="7" spans="1:4" ht="21.75" customHeight="1" x14ac:dyDescent="0.25">
      <c r="A7" s="177" t="s">
        <v>107</v>
      </c>
      <c r="B7" s="177"/>
      <c r="C7" s="177"/>
      <c r="D7" s="177"/>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Giráldez</cp:lastModifiedBy>
  <dcterms:created xsi:type="dcterms:W3CDTF">2012-03-30T18:30:48Z</dcterms:created>
  <dcterms:modified xsi:type="dcterms:W3CDTF">2015-09-30T21:49:11Z</dcterms:modified>
</cp:coreProperties>
</file>