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externalReferences>
    <externalReference r:id="rId8"/>
  </externalReference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<sst xmlns="http://schemas.openxmlformats.org/spreadsheetml/2006/main" count="147" uniqueCount="103">
  <si>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</si>
  <si>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</si>
  <si>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</si>
  <si>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</si>
  <si>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</si>
  <si>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</si>
  <si>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</si>
  <si>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</si>
  <si>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</si>
  <si>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</si>
  <si>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</si>
  <si>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</si>
  <si>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</si>
  <si>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</si>
  <si>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</si>
  <si>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</si>
  <si>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</si>
  <si>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</si>
  <si>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</si>
  <si>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</si>
  <si>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</si>
  <si>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</si>
  <si>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</si>
  <si>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</si>
  <si>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</si>
  <si>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</si>
  <si>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</si>
  <si>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</si>
  <si>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</si>
  <si>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</si>
  <si>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</si>
  <si>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</si>
  <si>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</si>
  <si>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</si>
  <si>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</si>
  <si>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</si>
  <si>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</si>
  <si>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</si>
  <si>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</si>
  <si>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</si>
  <si>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</si>
  <si>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</si>
  <si>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</si>
  <si>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</si>
  <si>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</si>
  <si>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</si>
  <si>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</si>
  <si>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</si>
  <si>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</si>
  <si>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</si>
  <si>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</si>
  <si>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</si>
  <si>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</si>
  <si>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</si>
  <si>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</si>
  <si>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</si>
  <si>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</si>
  <si>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</si>
  <si>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</si>
  <si>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</si>
  <si>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</si>
  <si>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</si>
  <si>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</si>
  <si>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</si>
  <si>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</si>
  <si>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</si>
  <si>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</si>
  <si>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</si>
  <si>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</si>
  <si>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</si>
  <si>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</si>
  <si>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</si>
  <si>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</si>
  <si>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</si>
  <si>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</si>
  <si>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Brasil</t>
  </si>
  <si>
    <t>Corea del Sur</t>
  </si>
  <si>
    <t>Mes</t>
  </si>
  <si>
    <t>Otros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</si>
  <si>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</si>
  <si>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</si>
  <si>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</si>
  <si>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</si>
  <si>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</si>
  <si>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</si>
  <si>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</si>
  <si>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</si>
  <si>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</si>
  <si>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</si>
  <si>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</si>
  <si>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</si>
  <si>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</si>
  <si>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</si>
  <si>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</si>
  <si>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</si>
  <si>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</si>
  <si>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Otros (1)</t>
  </si>
  <si>
    <t>Otros  (1)</t>
  </si>
  <si>
    <t>Israel</t>
  </si>
  <si>
    <t>Enero</t>
  </si>
  <si>
    <t>China</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</si>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</sst>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_(* #,##0.00_);_(* \(#,##0.00\);_(* &quot;-&quot;??_);_(@_)"/>
    <numFmt numFmtId="165" formatCode="0.0"/>
    <numFmt numFmtId="166" formatCode="#,##0.0"/>
    <numFmt numFmtId="167" formatCode="mmmm"/>
    <numFmt numFmtId="168" formatCode="0.0%"/>
  </numFmts>
  <fonts count="5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1"/>
      <name val="Calibri"/>
      <family val="2"/>
      <scheme val="minor"/>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49" fillId="0" borderId="0" applyFont="0" applyFill="0" applyBorder="0" applyAlignment="0" applyProtection="0"/>
    <xf numFmtId="164" fontId="9" fillId="0" borderId="0" applyFont="0" applyFill="0" applyBorder="0" applyAlignment="0" applyProtection="0"/>
    <xf numFmtId="0" fontId="49" fillId="0" borderId="0"/>
    <xf numFmtId="0" fontId="9" fillId="0" borderId="0"/>
    <xf numFmtId="0" fontId="49" fillId="0" borderId="0"/>
    <xf numFmtId="0" fontId="49" fillId="0" borderId="0"/>
    <xf numFmtId="0" fontId="1" fillId="0" borderId="0"/>
    <xf numFmtId="9" fontId="4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12">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0" fontId="24" fillId="5" borderId="2" xfId="0" applyFont="1" applyFill="1" applyBorder="1"/>
    <xf numFmtId="0" fontId="24" fillId="5" borderId="1" xfId="0" applyFont="1" applyFill="1" applyBorder="1"/>
    <xf numFmtId="49" fontId="37" fillId="5" borderId="0" xfId="0" applyNumberFormat="1" applyFont="1" applyFill="1" applyBorder="1" applyAlignment="1">
      <alignment horizontal="left" vertical="top"/>
    </xf>
    <xf numFmtId="49" fontId="37" fillId="5" borderId="0" xfId="0" applyNumberFormat="1" applyFont="1" applyFill="1" applyBorder="1" applyAlignment="1">
      <alignment horizontal="left" vertical="top" wrapText="1"/>
    </xf>
    <xf numFmtId="0" fontId="31" fillId="5" borderId="0" xfId="0" applyFont="1" applyFill="1" applyBorder="1"/>
    <xf numFmtId="0" fontId="31" fillId="5" borderId="1" xfId="0" applyFont="1" applyFill="1" applyBorder="1"/>
    <xf numFmtId="0" fontId="40" fillId="5" borderId="2" xfId="0" applyFont="1" applyFill="1" applyBorder="1"/>
    <xf numFmtId="0" fontId="40"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0" fontId="24" fillId="5" borderId="2" xfId="0" applyFont="1" applyFill="1" applyBorder="1" applyAlignment="1">
      <alignment horizontal="left"/>
    </xf>
    <xf numFmtId="0" fontId="31" fillId="5" borderId="0" xfId="0" applyFont="1" applyFill="1" applyBorder="1" applyAlignment="1">
      <alignment vertical="top" wrapText="1"/>
    </xf>
    <xf numFmtId="168" fontId="31" fillId="5" borderId="0" xfId="1" applyNumberFormat="1" applyFont="1" applyFill="1" applyBorder="1"/>
    <xf numFmtId="168" fontId="31" fillId="5" borderId="1" xfId="1" applyNumberFormat="1" applyFont="1" applyFill="1" applyBorder="1"/>
    <xf numFmtId="168" fontId="40"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9" fillId="3" borderId="0" xfId="0" applyFont="1" applyFill="1" applyBorder="1" applyAlignment="1">
      <alignment horizontal="center"/>
    </xf>
    <xf numFmtId="0" fontId="14" fillId="2" borderId="0" xfId="0" applyFont="1" applyFill="1"/>
    <xf numFmtId="4" fontId="47"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0" fontId="0" fillId="2" borderId="1" xfId="0" applyFill="1" applyBorder="1" applyAlignment="1">
      <alignment horizontal="left"/>
    </xf>
    <xf numFmtId="0" fontId="0" fillId="2" borderId="1" xfId="0" applyFill="1" applyBorder="1"/>
    <xf numFmtId="4" fontId="3" fillId="2" borderId="0" xfId="0" applyNumberFormat="1" applyFont="1" applyFill="1" applyAlignment="1">
      <alignment horizontal="right" indent="1"/>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0" fontId="19" fillId="3" borderId="0" xfId="0" applyFont="1" applyFill="1" applyBorder="1" applyAlignment="1">
      <alignment horizontal="center" vertical="center" wrapText="1"/>
    </xf>
    <xf numFmtId="14" fontId="6" fillId="2" borderId="14" xfId="0" applyNumberFormat="1" applyFont="1" applyFill="1" applyBorder="1"/>
    <xf numFmtId="4" fontId="5" fillId="2" borderId="1" xfId="0" applyNumberFormat="1" applyFont="1" applyFill="1" applyBorder="1" applyAlignment="1"/>
    <xf numFmtId="2" fontId="6" fillId="2" borderId="15" xfId="0" applyNumberFormat="1" applyFont="1" applyFill="1" applyBorder="1"/>
    <xf numFmtId="0" fontId="21" fillId="4" borderId="0" xfId="0" applyFont="1" applyFill="1" applyBorder="1" applyAlignment="1">
      <alignment horizontal="center" vertical="center" wrapText="1"/>
    </xf>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49" fontId="41"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7"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7"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48"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6" fillId="2" borderId="2" xfId="1" applyNumberFormat="1" applyFont="1" applyFill="1" applyBorder="1" applyAlignment="1">
      <alignment horizontal="center"/>
    </xf>
    <xf numFmtId="10" fontId="46" fillId="2" borderId="1" xfId="1" applyNumberFormat="1" applyFont="1" applyFill="1" applyBorder="1" applyAlignment="1">
      <alignment horizontal="center"/>
    </xf>
    <xf numFmtId="168" fontId="3" fillId="2" borderId="0" xfId="1" applyNumberFormat="1" applyFont="1" applyFill="1" applyAlignment="1">
      <alignment horizontal="center"/>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4" fontId="0" fillId="2" borderId="0" xfId="11" applyNumberFormat="1" applyFont="1" applyFill="1" applyBorder="1" applyAlignment="1">
      <alignment horizontal="center"/>
    </xf>
    <xf numFmtId="164" fontId="3" fillId="2" borderId="2" xfId="1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2" xfId="1" applyNumberFormat="1" applyFont="1" applyFill="1" applyBorder="1" applyAlignment="1">
      <alignment horizontal="center"/>
    </xf>
    <xf numFmtId="164" fontId="0" fillId="2" borderId="0" xfId="11" applyNumberFormat="1" applyFont="1" applyFill="1" applyBorder="1" applyAlignment="1">
      <alignment horizontal="center"/>
    </xf>
    <xf numFmtId="164" fontId="3" fillId="2" borderId="2" xfId="11" applyNumberFormat="1" applyFont="1" applyFill="1" applyBorder="1" applyAlignment="1">
      <alignment horizontal="center"/>
    </xf>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4" fontId="3" fillId="2" borderId="2" xfId="11" applyNumberFormat="1" applyFont="1" applyFill="1" applyBorder="1" applyAlignment="1">
      <alignment horizontal="center"/>
    </xf>
    <xf numFmtId="164" fontId="12" fillId="2" borderId="0" xfId="11" applyFont="1" applyFill="1" applyBorder="1" applyAlignment="1">
      <alignment horizontal="center"/>
    </xf>
    <xf numFmtId="168" fontId="1" fillId="2" borderId="0" xfId="1" applyNumberFormat="1" applyFont="1" applyFill="1" applyAlignment="1">
      <alignment horizontal="center"/>
    </xf>
    <xf numFmtId="164" fontId="12" fillId="2" borderId="0" xfId="11" applyFont="1" applyFill="1" applyBorder="1" applyAlignment="1">
      <alignment horizontal="center"/>
    </xf>
    <xf numFmtId="164" fontId="18" fillId="2" borderId="2" xfId="11" applyFont="1" applyFill="1" applyBorder="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4" fontId="3" fillId="2" borderId="0" xfId="0"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5"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4" fontId="3"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164" fontId="0" fillId="0" borderId="0" xfId="11" applyNumberFormat="1" applyFont="1" applyFill="1" applyAlignment="1">
      <alignment horizontal="center" vertical="center"/>
    </xf>
  </cellXfs>
  <cellStyles count="25">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7" xfId="23"/>
    <cellStyle name="Percent 2" xfId="3"/>
    <cellStyle name="Percent 2 2" xfId="21"/>
    <cellStyle name="Porcentaje" xfId="1" builtinId="5"/>
    <cellStyle name="Porcentaje 2" xfId="22"/>
  </cellStyles>
  <dxfs count="7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34</xdr:row>
      <xdr:rowOff>111125</xdr:rowOff>
    </xdr:from>
    <xdr:to>
      <xdr:col>7</xdr:col>
      <xdr:colOff>939800</xdr:colOff>
      <xdr:row>53</xdr:row>
      <xdr:rowOff>41275</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375" y="7127875"/>
          <a:ext cx="8591550" cy="354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111125</xdr:colOff>
      <xdr:row>53</xdr:row>
      <xdr:rowOff>95250</xdr:rowOff>
    </xdr:from>
    <xdr:to>
      <xdr:col>6</xdr:col>
      <xdr:colOff>327025</xdr:colOff>
      <xdr:row>75</xdr:row>
      <xdr:rowOff>66675</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10731500"/>
          <a:ext cx="6867525"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20FEES%20Marz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 Valor Merca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N76"/>
  <sheetViews>
    <sheetView zoomScale="60" zoomScaleNormal="60" workbookViewId="0">
      <selection activeCell="J60" sqref="J60"/>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3" width="17.28515625" style="1" customWidth="1"/>
    <col min="14" max="14" width="16.5703125" style="1" bestFit="1" customWidth="1"/>
    <col min="15" max="16384" width="11.42578125" style="1"/>
  </cols>
  <sheetData>
    <row r="1" spans="2:13" ht="21" x14ac:dyDescent="0.35">
      <c r="B1" s="8" t="s">
        <v>13</v>
      </c>
    </row>
    <row r="2" spans="2:13" x14ac:dyDescent="0.25"/>
    <row r="3" spans="2:13" x14ac:dyDescent="0.25"/>
    <row r="4" spans="2:13" ht="15" customHeight="1" x14ac:dyDescent="0.25">
      <c r="B4" s="48" t="s">
        <v>44</v>
      </c>
      <c r="C4" s="111">
        <v>2007</v>
      </c>
      <c r="D4" s="111">
        <v>2008</v>
      </c>
      <c r="E4" s="111">
        <v>2009</v>
      </c>
      <c r="F4" s="111">
        <v>2010</v>
      </c>
      <c r="G4" s="111">
        <v>2011</v>
      </c>
      <c r="H4" s="111">
        <v>2012</v>
      </c>
      <c r="I4" s="113" t="s">
        <v>94</v>
      </c>
      <c r="J4" s="114">
        <v>2014</v>
      </c>
      <c r="K4" s="114">
        <v>2015</v>
      </c>
      <c r="L4" s="114"/>
      <c r="M4" s="109"/>
    </row>
    <row r="5" spans="2:13" ht="15.75" x14ac:dyDescent="0.25">
      <c r="B5" s="49" t="s">
        <v>0</v>
      </c>
      <c r="C5" s="111"/>
      <c r="D5" s="111"/>
      <c r="E5" s="111"/>
      <c r="F5" s="111"/>
      <c r="G5" s="111"/>
      <c r="H5" s="111"/>
      <c r="I5" s="113"/>
      <c r="J5" s="114"/>
      <c r="K5" s="153" t="s">
        <v>99</v>
      </c>
      <c r="L5" s="153" t="s">
        <v>101</v>
      </c>
      <c r="M5" s="153" t="s">
        <v>102</v>
      </c>
    </row>
    <row r="6" spans="2:13" ht="18" x14ac:dyDescent="0.25">
      <c r="B6" s="47" t="s">
        <v>95</v>
      </c>
      <c r="C6" s="77">
        <v>4216.2912572799996</v>
      </c>
      <c r="D6" s="77">
        <v>5957.1184612000006</v>
      </c>
      <c r="E6" s="77">
        <v>3373.6570606099999</v>
      </c>
      <c r="F6" s="77">
        <v>3773.4960356099996</v>
      </c>
      <c r="G6" s="77">
        <v>3939.3306629500007</v>
      </c>
      <c r="H6" s="77">
        <v>4488.13777089</v>
      </c>
      <c r="I6" s="77">
        <v>5107.56740575</v>
      </c>
      <c r="J6" s="77">
        <v>4934.7597002099974</v>
      </c>
      <c r="K6" s="152">
        <v>5021.9885222000012</v>
      </c>
      <c r="L6" s="152">
        <v>4919.6086020100001</v>
      </c>
      <c r="M6" s="152">
        <v>4900.8841418299999</v>
      </c>
    </row>
    <row r="7" spans="2:13" ht="15.75" x14ac:dyDescent="0.25">
      <c r="B7" s="50" t="s">
        <v>45</v>
      </c>
      <c r="C7" s="78">
        <v>9323.7256759700012</v>
      </c>
      <c r="D7" s="78">
        <v>13583.622610800001</v>
      </c>
      <c r="E7" s="78">
        <v>7508.8538014700016</v>
      </c>
      <c r="F7" s="77">
        <v>8501.341879110003</v>
      </c>
      <c r="G7" s="78">
        <v>8755.8317868400027</v>
      </c>
      <c r="H7" s="78">
        <v>9987.3672967500006</v>
      </c>
      <c r="I7" s="77">
        <v>8524.0845983800009</v>
      </c>
      <c r="J7" s="77">
        <v>8099.2818679500006</v>
      </c>
      <c r="K7" s="152">
        <v>8131.9127599800004</v>
      </c>
      <c r="L7" s="152">
        <v>8027.8965415599996</v>
      </c>
      <c r="M7" s="152">
        <v>7917.0887138500002</v>
      </c>
    </row>
    <row r="8" spans="2:13" ht="15.75" x14ac:dyDescent="0.25">
      <c r="B8" s="50" t="s">
        <v>46</v>
      </c>
      <c r="C8" s="78">
        <v>492.58848966000005</v>
      </c>
      <c r="D8" s="78">
        <v>669.93446676999997</v>
      </c>
      <c r="E8" s="78">
        <v>402.27367120999997</v>
      </c>
      <c r="F8" s="78">
        <v>445.26323982999992</v>
      </c>
      <c r="G8" s="78">
        <v>461.47998080000008</v>
      </c>
      <c r="H8" s="78">
        <v>522.01358978999997</v>
      </c>
      <c r="I8" s="77">
        <v>541.64268302000005</v>
      </c>
      <c r="J8" s="77">
        <v>512.28718048999997</v>
      </c>
      <c r="K8" s="152">
        <v>518.86025553000013</v>
      </c>
      <c r="L8" s="152">
        <v>519.09719971999994</v>
      </c>
      <c r="M8" s="152">
        <v>499.60295083999995</v>
      </c>
    </row>
    <row r="9" spans="2:13" ht="15.75" x14ac:dyDescent="0.25">
      <c r="B9" s="51" t="s">
        <v>42</v>
      </c>
      <c r="C9" s="79" t="s">
        <v>43</v>
      </c>
      <c r="D9" s="79" t="s">
        <v>43</v>
      </c>
      <c r="E9" s="79" t="s">
        <v>43</v>
      </c>
      <c r="F9" s="79" t="s">
        <v>43</v>
      </c>
      <c r="G9" s="79" t="s">
        <v>43</v>
      </c>
      <c r="H9" s="79" t="s">
        <v>43</v>
      </c>
      <c r="I9" s="79">
        <v>1245.8311450400017</v>
      </c>
      <c r="J9" s="79">
        <v>1142.4922192399995</v>
      </c>
      <c r="K9" s="150">
        <v>1124.6720134599996</v>
      </c>
      <c r="L9" s="150">
        <v>1188.1661773799979</v>
      </c>
      <c r="M9" s="150">
        <v>1169.8204353300002</v>
      </c>
    </row>
    <row r="10" spans="2:13" ht="15.75" x14ac:dyDescent="0.25">
      <c r="B10" s="52" t="s">
        <v>47</v>
      </c>
      <c r="C10" s="80">
        <v>14032.605422910001</v>
      </c>
      <c r="D10" s="80">
        <v>20210.67553877</v>
      </c>
      <c r="E10" s="80">
        <v>11284.784533290001</v>
      </c>
      <c r="F10" s="80">
        <v>12720.101154550002</v>
      </c>
      <c r="G10" s="80">
        <v>13156.642430590004</v>
      </c>
      <c r="H10" s="80">
        <v>14997.518657430001</v>
      </c>
      <c r="I10" s="80">
        <v>15419.125832190002</v>
      </c>
      <c r="J10" s="80">
        <v>14688.820967889997</v>
      </c>
      <c r="K10" s="151">
        <v>14797.433551169999</v>
      </c>
      <c r="L10" s="151">
        <v>14654.768520669997</v>
      </c>
      <c r="M10" s="151">
        <v>14487.39624185</v>
      </c>
    </row>
    <row r="11" spans="2:13" ht="15.75" x14ac:dyDescent="0.25">
      <c r="B11" s="50" t="s">
        <v>81</v>
      </c>
      <c r="C11" s="50"/>
      <c r="D11" s="53"/>
      <c r="E11" s="50"/>
      <c r="F11" s="50"/>
      <c r="G11" s="50"/>
      <c r="H11" s="50"/>
      <c r="I11" s="50"/>
      <c r="J11" s="54"/>
      <c r="K11" s="55"/>
      <c r="L11" s="55"/>
      <c r="M11" s="55"/>
    </row>
    <row r="12" spans="2:13" ht="15.75" x14ac:dyDescent="0.25">
      <c r="B12" s="50" t="s">
        <v>82</v>
      </c>
      <c r="C12" s="50"/>
      <c r="D12" s="50"/>
      <c r="E12" s="50"/>
      <c r="F12" s="50"/>
      <c r="G12" s="50"/>
      <c r="H12" s="50"/>
      <c r="I12" s="50"/>
      <c r="J12" s="54"/>
      <c r="K12" s="50"/>
      <c r="L12" s="50"/>
      <c r="M12" s="50"/>
    </row>
    <row r="13" spans="2:13" ht="12" customHeight="1" x14ac:dyDescent="0.25">
      <c r="G13" s="2"/>
      <c r="H13" s="2"/>
    </row>
    <row r="14" spans="2:13" ht="15" customHeight="1" x14ac:dyDescent="0.25">
      <c r="B14" s="48" t="s">
        <v>48</v>
      </c>
      <c r="C14" s="111">
        <v>2007</v>
      </c>
      <c r="D14" s="111">
        <v>2008</v>
      </c>
      <c r="E14" s="111">
        <v>2009</v>
      </c>
      <c r="F14" s="111">
        <v>2010</v>
      </c>
      <c r="G14" s="111">
        <v>2011</v>
      </c>
      <c r="H14" s="111">
        <v>2012</v>
      </c>
      <c r="I14" s="113" t="s">
        <v>94</v>
      </c>
      <c r="J14" s="114">
        <v>2014</v>
      </c>
      <c r="K14" s="114">
        <v>2015</v>
      </c>
      <c r="L14" s="114"/>
      <c r="M14" s="109"/>
    </row>
    <row r="15" spans="2:13" ht="15.75" x14ac:dyDescent="0.25">
      <c r="B15" s="49" t="s">
        <v>83</v>
      </c>
      <c r="C15" s="111"/>
      <c r="D15" s="111"/>
      <c r="E15" s="111"/>
      <c r="F15" s="111"/>
      <c r="G15" s="111"/>
      <c r="H15" s="111"/>
      <c r="I15" s="113"/>
      <c r="J15" s="114"/>
      <c r="K15" s="158" t="s">
        <v>99</v>
      </c>
      <c r="L15" s="158" t="s">
        <v>101</v>
      </c>
      <c r="M15" s="158" t="s">
        <v>102</v>
      </c>
    </row>
    <row r="16" spans="2:13" ht="15.75" x14ac:dyDescent="0.25">
      <c r="B16" s="50" t="s">
        <v>1</v>
      </c>
      <c r="C16" s="77">
        <v>9283.19209142</v>
      </c>
      <c r="D16" s="77">
        <v>16617.203969329996</v>
      </c>
      <c r="E16" s="77">
        <v>8913.9609656699995</v>
      </c>
      <c r="F16" s="77">
        <v>10112.216696999998</v>
      </c>
      <c r="G16" s="77">
        <v>10949.502272829999</v>
      </c>
      <c r="H16" s="77">
        <v>12746.003334679999</v>
      </c>
      <c r="I16" s="77">
        <v>11450.710295819999</v>
      </c>
      <c r="J16" s="77">
        <v>9773.0844971000006</v>
      </c>
      <c r="K16" s="157">
        <v>10344.633971560001</v>
      </c>
      <c r="L16" s="157">
        <v>10274.525684729997</v>
      </c>
      <c r="M16" s="157">
        <v>10170.15246474</v>
      </c>
    </row>
    <row r="17" spans="2:14" ht="15.75" x14ac:dyDescent="0.25">
      <c r="B17" s="50" t="s">
        <v>2</v>
      </c>
      <c r="C17" s="78">
        <v>4216.2912572800005</v>
      </c>
      <c r="D17" s="78">
        <v>3593.4715694400002</v>
      </c>
      <c r="E17" s="78">
        <v>2370.8235676199997</v>
      </c>
      <c r="F17" s="78">
        <v>2607.8844575500002</v>
      </c>
      <c r="G17" s="78">
        <v>2207.1401577600004</v>
      </c>
      <c r="H17" s="78">
        <v>2251.5153227500005</v>
      </c>
      <c r="I17" s="77">
        <v>2722.5843913300005</v>
      </c>
      <c r="J17" s="77">
        <v>3773.2442515499974</v>
      </c>
      <c r="K17" s="157">
        <v>3328.1275661499994</v>
      </c>
      <c r="L17" s="157">
        <v>3192.0766585599995</v>
      </c>
      <c r="M17" s="157">
        <v>3147.4233417799992</v>
      </c>
    </row>
    <row r="18" spans="2:14" ht="15.75" x14ac:dyDescent="0.25">
      <c r="B18" s="50" t="s">
        <v>3</v>
      </c>
      <c r="C18" s="78">
        <v>533.12207421000005</v>
      </c>
      <c r="D18" s="81">
        <v>0</v>
      </c>
      <c r="E18" s="81">
        <v>0</v>
      </c>
      <c r="F18" s="81">
        <v>0</v>
      </c>
      <c r="G18" s="81">
        <v>0</v>
      </c>
      <c r="H18" s="81">
        <v>0</v>
      </c>
      <c r="I18" s="78" t="s">
        <v>43</v>
      </c>
      <c r="J18" s="78" t="s">
        <v>43</v>
      </c>
      <c r="K18" s="154" t="s">
        <v>43</v>
      </c>
      <c r="L18" s="154" t="s">
        <v>43</v>
      </c>
      <c r="M18" s="154" t="s">
        <v>43</v>
      </c>
    </row>
    <row r="19" spans="2:14" ht="15.75" x14ac:dyDescent="0.25">
      <c r="B19" s="51" t="s">
        <v>42</v>
      </c>
      <c r="C19" s="82" t="s">
        <v>43</v>
      </c>
      <c r="D19" s="82">
        <v>0</v>
      </c>
      <c r="E19" s="82">
        <v>0</v>
      </c>
      <c r="F19" s="82">
        <v>0</v>
      </c>
      <c r="G19" s="82">
        <v>0</v>
      </c>
      <c r="H19" s="82">
        <v>0</v>
      </c>
      <c r="I19" s="79">
        <v>1245.8311450400017</v>
      </c>
      <c r="J19" s="79">
        <v>1142.4922192399995</v>
      </c>
      <c r="K19" s="155">
        <v>1124.6720134599996</v>
      </c>
      <c r="L19" s="155">
        <v>1188.1661773799979</v>
      </c>
      <c r="M19" s="155">
        <v>1169.8204353300002</v>
      </c>
    </row>
    <row r="20" spans="2:14" ht="15.75" x14ac:dyDescent="0.25">
      <c r="B20" s="52" t="s">
        <v>47</v>
      </c>
      <c r="C20" s="83">
        <v>14032.605422909999</v>
      </c>
      <c r="D20" s="83">
        <v>20210.675538769996</v>
      </c>
      <c r="E20" s="83">
        <v>11284.78453329</v>
      </c>
      <c r="F20" s="83">
        <v>12720.101154549999</v>
      </c>
      <c r="G20" s="83">
        <v>13156.64243059</v>
      </c>
      <c r="H20" s="83">
        <v>14997.518657429999</v>
      </c>
      <c r="I20" s="80">
        <v>15419.12583219</v>
      </c>
      <c r="J20" s="80">
        <v>14688.820967889997</v>
      </c>
      <c r="K20" s="156">
        <v>14797.433551170001</v>
      </c>
      <c r="L20" s="156">
        <v>14654.768520669993</v>
      </c>
      <c r="M20" s="156">
        <v>14487.39624185</v>
      </c>
    </row>
    <row r="21" spans="2:14" ht="15.75" x14ac:dyDescent="0.25">
      <c r="B21" s="50" t="s">
        <v>81</v>
      </c>
      <c r="C21" s="50"/>
      <c r="D21" s="50"/>
      <c r="E21" s="50"/>
      <c r="F21" s="50"/>
      <c r="G21" s="50"/>
      <c r="H21" s="50"/>
      <c r="I21" s="50"/>
      <c r="J21" s="54"/>
      <c r="K21" s="50"/>
      <c r="L21" s="50"/>
      <c r="M21" s="50"/>
    </row>
    <row r="22" spans="2:14" x14ac:dyDescent="0.25">
      <c r="B22" s="43"/>
    </row>
    <row r="23" spans="2:14" ht="16.5" customHeight="1" x14ac:dyDescent="0.3">
      <c r="B23" s="56" t="s">
        <v>49</v>
      </c>
      <c r="C23" s="112">
        <v>2007</v>
      </c>
      <c r="D23" s="112">
        <v>2008</v>
      </c>
      <c r="E23" s="112">
        <v>2009</v>
      </c>
      <c r="F23" s="112">
        <v>2010</v>
      </c>
      <c r="G23" s="112">
        <v>2011</v>
      </c>
      <c r="H23" s="112">
        <v>2012</v>
      </c>
      <c r="I23" s="112">
        <v>2013</v>
      </c>
      <c r="J23" s="105">
        <v>2014</v>
      </c>
      <c r="K23" s="114">
        <v>2015</v>
      </c>
      <c r="L23" s="114"/>
      <c r="M23" s="109"/>
      <c r="N23" s="115" t="s">
        <v>93</v>
      </c>
    </row>
    <row r="24" spans="2:14" ht="15" customHeight="1" x14ac:dyDescent="0.3">
      <c r="B24" s="57" t="s">
        <v>84</v>
      </c>
      <c r="C24" s="112"/>
      <c r="D24" s="112"/>
      <c r="E24" s="112"/>
      <c r="F24" s="112"/>
      <c r="G24" s="112"/>
      <c r="H24" s="112"/>
      <c r="I24" s="112"/>
      <c r="J24" s="85"/>
      <c r="K24" s="162" t="s">
        <v>99</v>
      </c>
      <c r="L24" s="162" t="s">
        <v>101</v>
      </c>
      <c r="M24" s="162" t="s">
        <v>102</v>
      </c>
      <c r="N24" s="115"/>
    </row>
    <row r="25" spans="2:14" ht="17.25" customHeight="1" x14ac:dyDescent="0.3">
      <c r="B25" s="58" t="s">
        <v>50</v>
      </c>
      <c r="C25" s="78">
        <v>0</v>
      </c>
      <c r="D25" s="78">
        <v>14032.605422910001</v>
      </c>
      <c r="E25" s="78">
        <v>20210.675538769996</v>
      </c>
      <c r="F25" s="78">
        <v>11284.784533290001</v>
      </c>
      <c r="G25" s="78">
        <v>12720.101154549999</v>
      </c>
      <c r="H25" s="78">
        <v>13156.64243059</v>
      </c>
      <c r="I25" s="78">
        <v>14997.518657430001</v>
      </c>
      <c r="J25" s="78">
        <v>15419.12583219</v>
      </c>
      <c r="K25" s="159">
        <v>14688.820967889997</v>
      </c>
      <c r="L25" s="159">
        <v>14797.433551170001</v>
      </c>
      <c r="M25" s="159">
        <v>14654.768520670001</v>
      </c>
      <c r="N25" s="163">
        <v>0</v>
      </c>
    </row>
    <row r="26" spans="2:14" ht="17.25" x14ac:dyDescent="0.3">
      <c r="B26" s="58" t="s">
        <v>4</v>
      </c>
      <c r="C26" s="78">
        <v>13100</v>
      </c>
      <c r="D26" s="78">
        <v>5000</v>
      </c>
      <c r="E26" s="78">
        <v>0</v>
      </c>
      <c r="F26" s="78">
        <v>1362.3253914899999</v>
      </c>
      <c r="G26" s="78">
        <v>0</v>
      </c>
      <c r="H26" s="78">
        <v>1700</v>
      </c>
      <c r="I26" s="78">
        <v>603.38535014000001</v>
      </c>
      <c r="J26" s="78">
        <v>0</v>
      </c>
      <c r="K26" s="159">
        <v>0</v>
      </c>
      <c r="L26" s="159">
        <v>0</v>
      </c>
      <c r="M26" s="159">
        <v>0</v>
      </c>
      <c r="N26" s="166">
        <v>21765.710741630002</v>
      </c>
    </row>
    <row r="27" spans="2:14" ht="17.25" x14ac:dyDescent="0.3">
      <c r="B27" s="58" t="s">
        <v>5</v>
      </c>
      <c r="C27" s="78">
        <v>0</v>
      </c>
      <c r="D27" s="78">
        <v>0</v>
      </c>
      <c r="E27" s="78">
        <v>-9277.70579507</v>
      </c>
      <c r="F27" s="78">
        <v>-150</v>
      </c>
      <c r="G27" s="78">
        <v>0</v>
      </c>
      <c r="H27" s="78">
        <v>0</v>
      </c>
      <c r="I27" s="78">
        <v>0</v>
      </c>
      <c r="J27" s="78">
        <v>-498.93481600669099</v>
      </c>
      <c r="K27" s="159">
        <v>0</v>
      </c>
      <c r="L27" s="159">
        <v>0</v>
      </c>
      <c r="M27" s="159">
        <v>0</v>
      </c>
      <c r="N27" s="166">
        <v>-9926.6406110766911</v>
      </c>
    </row>
    <row r="28" spans="2:14" ht="17.25" x14ac:dyDescent="0.3">
      <c r="B28" s="58" t="s">
        <v>51</v>
      </c>
      <c r="C28" s="78">
        <v>326.14835669000001</v>
      </c>
      <c r="D28" s="78">
        <v>623.95097544999999</v>
      </c>
      <c r="E28" s="78">
        <v>404.27454465000005</v>
      </c>
      <c r="F28" s="78">
        <v>227.62936769000001</v>
      </c>
      <c r="G28" s="78">
        <v>236.99195582999999</v>
      </c>
      <c r="H28" s="78">
        <v>201.88995047999998</v>
      </c>
      <c r="I28" s="78">
        <v>184.10161474</v>
      </c>
      <c r="J28" s="78">
        <v>188.28184464</v>
      </c>
      <c r="K28" s="159">
        <v>14.400906519999999</v>
      </c>
      <c r="L28" s="159">
        <v>13.02201567</v>
      </c>
      <c r="M28" s="159">
        <v>14.483928480000001</v>
      </c>
      <c r="N28" s="166">
        <v>2435.1754608400001</v>
      </c>
    </row>
    <row r="29" spans="2:14" ht="17.25" x14ac:dyDescent="0.3">
      <c r="B29" s="58" t="s">
        <v>6</v>
      </c>
      <c r="C29" s="84">
        <v>606.80701622000015</v>
      </c>
      <c r="D29" s="84">
        <v>556.08272718999524</v>
      </c>
      <c r="E29" s="84">
        <v>-50.834929569993768</v>
      </c>
      <c r="F29" s="84">
        <v>-3.5096670600025801</v>
      </c>
      <c r="G29" s="84">
        <v>200.70771174000024</v>
      </c>
      <c r="H29" s="78">
        <v>-59.714809080000038</v>
      </c>
      <c r="I29" s="78">
        <v>-363.71109302000013</v>
      </c>
      <c r="J29" s="78">
        <v>-416.96562770331548</v>
      </c>
      <c r="K29" s="159">
        <v>94.453647360003743</v>
      </c>
      <c r="L29" s="159">
        <v>-155.59795500999999</v>
      </c>
      <c r="M29" s="159">
        <v>-181.52193548000105</v>
      </c>
      <c r="N29" s="163">
        <v>226.19508558668713</v>
      </c>
    </row>
    <row r="30" spans="2:14" ht="17.25" x14ac:dyDescent="0.3">
      <c r="B30" s="59" t="s">
        <v>85</v>
      </c>
      <c r="C30" s="79">
        <v>-0.34994999999999998</v>
      </c>
      <c r="D30" s="79">
        <v>-1.9635867799999998</v>
      </c>
      <c r="E30" s="79">
        <v>-1.6248254899999983</v>
      </c>
      <c r="F30" s="79">
        <v>-1.12847086</v>
      </c>
      <c r="G30" s="79">
        <v>-1.1583915300000001</v>
      </c>
      <c r="H30" s="79">
        <v>-1.2989145600000001</v>
      </c>
      <c r="I30" s="79">
        <v>-2.1686971000000002</v>
      </c>
      <c r="J30" s="79">
        <v>-2.6862652300000001</v>
      </c>
      <c r="K30" s="160">
        <v>-0.24197060000000004</v>
      </c>
      <c r="L30" s="160">
        <v>-8.9091160000000003E-2</v>
      </c>
      <c r="M30" s="160">
        <v>-0.33427182</v>
      </c>
      <c r="N30" s="164">
        <v>-13.044435129999998</v>
      </c>
    </row>
    <row r="31" spans="2:14" ht="17.25" x14ac:dyDescent="0.3">
      <c r="B31" s="60" t="s">
        <v>52</v>
      </c>
      <c r="C31" s="83">
        <v>14032.605422910001</v>
      </c>
      <c r="D31" s="83">
        <v>20210.675538769996</v>
      </c>
      <c r="E31" s="83">
        <v>11284.784533290001</v>
      </c>
      <c r="F31" s="83">
        <v>12720.101154549999</v>
      </c>
      <c r="G31" s="83">
        <v>13156.64243059</v>
      </c>
      <c r="H31" s="83">
        <v>14997.518657429999</v>
      </c>
      <c r="I31" s="83">
        <v>15419.12583219</v>
      </c>
      <c r="J31" s="83">
        <v>14688.820967889993</v>
      </c>
      <c r="K31" s="161">
        <v>14797.433551170001</v>
      </c>
      <c r="L31" s="161">
        <v>14654.768520670001</v>
      </c>
      <c r="M31" s="161">
        <v>14487.39624185</v>
      </c>
      <c r="N31" s="165">
        <v>14487.39624185</v>
      </c>
    </row>
    <row r="32" spans="2:14" ht="15" customHeight="1" x14ac:dyDescent="0.25">
      <c r="B32" s="116" t="s">
        <v>36</v>
      </c>
      <c r="C32" s="116"/>
      <c r="D32" s="116"/>
      <c r="E32" s="116"/>
      <c r="F32" s="116"/>
      <c r="G32" s="116"/>
      <c r="H32" s="116"/>
      <c r="I32" s="116"/>
      <c r="J32" s="116"/>
      <c r="K32" s="116"/>
      <c r="L32" s="116"/>
      <c r="M32" s="116"/>
      <c r="N32" s="116"/>
    </row>
    <row r="33" spans="2:14" x14ac:dyDescent="0.25">
      <c r="B33" s="116"/>
      <c r="C33" s="116"/>
      <c r="D33" s="116"/>
      <c r="E33" s="116"/>
      <c r="F33" s="116"/>
      <c r="G33" s="116"/>
      <c r="H33" s="116"/>
      <c r="I33" s="116"/>
      <c r="J33" s="116"/>
      <c r="K33" s="116"/>
      <c r="L33" s="116"/>
      <c r="M33" s="116"/>
      <c r="N33" s="116"/>
    </row>
    <row r="34" spans="2:14" x14ac:dyDescent="0.25">
      <c r="B34" s="110" t="s">
        <v>37</v>
      </c>
      <c r="C34" s="110"/>
      <c r="D34" s="110"/>
      <c r="E34" s="110"/>
      <c r="F34" s="110"/>
      <c r="G34" s="110"/>
      <c r="H34" s="110"/>
      <c r="I34" s="110"/>
      <c r="J34" s="110"/>
      <c r="K34" s="110"/>
      <c r="L34" s="110"/>
      <c r="M34" s="110"/>
      <c r="N34" s="110"/>
    </row>
    <row r="35" spans="2:14" x14ac:dyDescent="0.25">
      <c r="B35" s="4"/>
      <c r="J35" s="7"/>
    </row>
    <row r="36" spans="2:14" x14ac:dyDescent="0.25">
      <c r="B36" s="2"/>
      <c r="J36" s="7"/>
    </row>
    <row r="37" spans="2:14" x14ac:dyDescent="0.25">
      <c r="B37" s="167"/>
      <c r="C37" s="167"/>
      <c r="D37" s="167"/>
      <c r="E37" s="167"/>
      <c r="F37" s="167"/>
      <c r="G37" s="167"/>
      <c r="H37" s="167"/>
      <c r="J37" s="7"/>
    </row>
    <row r="38" spans="2:14" x14ac:dyDescent="0.25">
      <c r="B38" s="167"/>
      <c r="C38" s="167"/>
      <c r="D38" s="167"/>
      <c r="E38" s="167"/>
      <c r="F38" s="167"/>
      <c r="G38" s="167"/>
      <c r="H38" s="167"/>
      <c r="J38" s="7"/>
    </row>
    <row r="39" spans="2:14" x14ac:dyDescent="0.25">
      <c r="B39" s="167"/>
      <c r="C39" s="167"/>
      <c r="D39" s="167"/>
      <c r="E39" s="167"/>
      <c r="F39" s="167"/>
      <c r="G39" s="167"/>
      <c r="H39" s="167"/>
      <c r="J39" s="7"/>
    </row>
    <row r="40" spans="2:14" x14ac:dyDescent="0.25">
      <c r="B40" s="167"/>
      <c r="C40" s="167"/>
      <c r="D40" s="167"/>
      <c r="E40" s="167"/>
      <c r="F40" s="167"/>
      <c r="G40" s="167"/>
      <c r="H40" s="167"/>
    </row>
    <row r="41" spans="2:14" x14ac:dyDescent="0.25">
      <c r="B41" s="167"/>
      <c r="C41" s="167"/>
      <c r="D41" s="167"/>
      <c r="E41" s="167"/>
      <c r="F41" s="167"/>
      <c r="G41" s="167"/>
      <c r="H41" s="167"/>
    </row>
    <row r="42" spans="2:14" x14ac:dyDescent="0.25">
      <c r="B42" s="167"/>
      <c r="C42" s="167"/>
      <c r="D42" s="167"/>
      <c r="E42" s="167"/>
      <c r="F42" s="167"/>
      <c r="G42" s="167"/>
      <c r="H42" s="167"/>
    </row>
    <row r="43" spans="2:14" x14ac:dyDescent="0.25">
      <c r="B43" s="167"/>
      <c r="C43" s="167"/>
      <c r="D43" s="167"/>
      <c r="E43" s="167"/>
      <c r="F43" s="167"/>
      <c r="G43" s="167"/>
      <c r="H43" s="167"/>
    </row>
    <row r="44" spans="2:14" x14ac:dyDescent="0.25">
      <c r="B44" s="167"/>
      <c r="C44" s="167"/>
      <c r="D44" s="167"/>
      <c r="E44" s="167"/>
      <c r="F44" s="167"/>
      <c r="G44" s="167"/>
      <c r="H44" s="167"/>
    </row>
    <row r="45" spans="2:14" x14ac:dyDescent="0.25">
      <c r="B45" s="167"/>
      <c r="C45" s="167"/>
      <c r="D45" s="167"/>
      <c r="E45" s="167"/>
      <c r="F45" s="167"/>
      <c r="G45" s="167"/>
      <c r="H45" s="167"/>
    </row>
    <row r="46" spans="2:14" x14ac:dyDescent="0.25">
      <c r="B46" s="167"/>
      <c r="C46" s="167"/>
      <c r="D46" s="167"/>
      <c r="E46" s="167"/>
      <c r="F46" s="167"/>
      <c r="G46" s="167"/>
      <c r="H46" s="167"/>
    </row>
    <row r="47" spans="2:14" x14ac:dyDescent="0.25">
      <c r="B47" s="167"/>
      <c r="C47" s="167"/>
      <c r="D47" s="167"/>
      <c r="E47" s="167"/>
      <c r="F47" s="167"/>
      <c r="G47" s="167"/>
      <c r="H47" s="167"/>
    </row>
    <row r="48" spans="2:14" x14ac:dyDescent="0.25">
      <c r="B48" s="167"/>
      <c r="C48" s="167"/>
      <c r="D48" s="167"/>
      <c r="E48" s="167"/>
      <c r="F48" s="167"/>
      <c r="G48" s="167"/>
      <c r="H48" s="167"/>
    </row>
    <row r="49" spans="2:10" x14ac:dyDescent="0.25">
      <c r="B49" s="167"/>
      <c r="C49" s="167"/>
      <c r="D49" s="167"/>
      <c r="E49" s="167"/>
      <c r="F49" s="167"/>
      <c r="G49" s="167"/>
      <c r="H49" s="167"/>
    </row>
    <row r="50" spans="2:10" x14ac:dyDescent="0.25">
      <c r="B50" s="167"/>
      <c r="C50" s="167"/>
      <c r="D50" s="167"/>
      <c r="E50" s="167"/>
      <c r="F50" s="167"/>
      <c r="G50" s="167"/>
      <c r="H50" s="167"/>
    </row>
    <row r="51" spans="2:10" x14ac:dyDescent="0.25">
      <c r="B51" s="167"/>
      <c r="C51" s="167"/>
      <c r="D51" s="167"/>
      <c r="E51" s="167"/>
      <c r="F51" s="167"/>
      <c r="G51" s="167"/>
      <c r="H51" s="167"/>
    </row>
    <row r="52" spans="2:10" x14ac:dyDescent="0.25">
      <c r="B52" s="167"/>
      <c r="C52" s="167"/>
      <c r="D52" s="167"/>
      <c r="E52" s="167"/>
      <c r="F52" s="167"/>
      <c r="G52" s="167"/>
      <c r="H52" s="167"/>
    </row>
    <row r="53" spans="2:10" x14ac:dyDescent="0.25">
      <c r="B53" s="167"/>
      <c r="C53" s="167"/>
      <c r="D53" s="167"/>
      <c r="E53" s="167"/>
      <c r="F53" s="167"/>
      <c r="G53" s="167"/>
      <c r="H53" s="167"/>
    </row>
    <row r="54" spans="2:10" x14ac:dyDescent="0.25"/>
    <row r="55" spans="2:10" x14ac:dyDescent="0.25"/>
    <row r="56" spans="2:10" x14ac:dyDescent="0.25">
      <c r="B56" s="170"/>
      <c r="C56" s="169"/>
      <c r="D56" s="169"/>
      <c r="E56" s="169"/>
      <c r="F56" s="169"/>
      <c r="G56" s="171"/>
      <c r="H56" s="169"/>
      <c r="I56" s="5"/>
      <c r="J56" s="168"/>
    </row>
    <row r="57" spans="2:10" x14ac:dyDescent="0.25">
      <c r="B57" s="169"/>
      <c r="C57" s="172"/>
      <c r="D57" s="172"/>
      <c r="E57" s="172"/>
      <c r="F57" s="172"/>
      <c r="G57" s="169"/>
      <c r="H57" s="169"/>
      <c r="I57" s="169"/>
      <c r="J57" s="168"/>
    </row>
    <row r="58" spans="2:10" x14ac:dyDescent="0.25">
      <c r="B58" s="169"/>
      <c r="C58" s="169"/>
      <c r="D58" s="169"/>
      <c r="E58" s="169"/>
      <c r="F58" s="169"/>
      <c r="G58" s="169"/>
      <c r="H58" s="169"/>
      <c r="I58" s="169"/>
      <c r="J58" s="168"/>
    </row>
    <row r="59" spans="2:10" x14ac:dyDescent="0.25">
      <c r="B59" s="169"/>
      <c r="C59" s="169"/>
      <c r="D59" s="169"/>
      <c r="E59" s="169"/>
      <c r="F59" s="169"/>
      <c r="G59" s="169"/>
      <c r="H59" s="169"/>
      <c r="I59" s="169"/>
      <c r="J59" s="168"/>
    </row>
    <row r="60" spans="2:10" x14ac:dyDescent="0.25">
      <c r="B60" s="169"/>
      <c r="C60" s="169"/>
      <c r="D60" s="169"/>
      <c r="E60" s="169"/>
      <c r="F60" s="169"/>
      <c r="G60" s="169"/>
      <c r="H60" s="169"/>
      <c r="I60" s="169"/>
      <c r="J60" s="168"/>
    </row>
    <row r="61" spans="2:10" x14ac:dyDescent="0.25">
      <c r="B61" s="169"/>
      <c r="C61" s="169"/>
      <c r="D61" s="169"/>
      <c r="E61" s="169"/>
      <c r="F61" s="169"/>
      <c r="G61" s="169"/>
      <c r="H61" s="169"/>
      <c r="I61" s="169"/>
      <c r="J61" s="168"/>
    </row>
    <row r="62" spans="2:10" x14ac:dyDescent="0.25">
      <c r="B62" s="169"/>
      <c r="C62" s="169"/>
      <c r="D62" s="169"/>
      <c r="E62" s="169"/>
      <c r="F62" s="169"/>
      <c r="G62" s="169"/>
      <c r="H62" s="169"/>
      <c r="I62" s="169"/>
      <c r="J62" s="168"/>
    </row>
    <row r="63" spans="2:10" x14ac:dyDescent="0.25">
      <c r="B63" s="169"/>
      <c r="C63" s="169"/>
      <c r="D63" s="169"/>
      <c r="E63" s="169"/>
      <c r="F63" s="169"/>
      <c r="G63" s="169"/>
      <c r="H63" s="169"/>
      <c r="I63" s="169"/>
      <c r="J63" s="168"/>
    </row>
    <row r="64" spans="2:10" x14ac:dyDescent="0.25">
      <c r="B64" s="169"/>
      <c r="C64" s="169"/>
      <c r="D64" s="169"/>
      <c r="E64" s="169"/>
      <c r="F64" s="169"/>
      <c r="G64" s="169"/>
      <c r="H64" s="169"/>
      <c r="I64" s="169"/>
      <c r="J64" s="168"/>
    </row>
    <row r="65" spans="2:10" x14ac:dyDescent="0.25">
      <c r="B65" s="169"/>
      <c r="C65" s="169"/>
      <c r="D65" s="169"/>
      <c r="E65" s="169"/>
      <c r="F65" s="169"/>
      <c r="G65" s="169"/>
      <c r="H65" s="169"/>
      <c r="I65" s="169"/>
      <c r="J65" s="168"/>
    </row>
    <row r="66" spans="2:10" x14ac:dyDescent="0.25">
      <c r="B66" s="169"/>
      <c r="C66" s="169"/>
      <c r="D66" s="169"/>
      <c r="E66" s="169"/>
      <c r="F66" s="169"/>
      <c r="G66" s="169"/>
      <c r="H66" s="169"/>
      <c r="I66" s="169"/>
      <c r="J66" s="168"/>
    </row>
    <row r="67" spans="2:10" x14ac:dyDescent="0.25">
      <c r="B67" s="169"/>
      <c r="C67" s="169"/>
      <c r="D67" s="169"/>
      <c r="E67" s="169"/>
      <c r="F67" s="169"/>
      <c r="G67" s="169"/>
      <c r="H67" s="169"/>
      <c r="I67" s="169"/>
      <c r="J67" s="168"/>
    </row>
    <row r="68" spans="2:10" x14ac:dyDescent="0.25">
      <c r="B68" s="169"/>
      <c r="C68" s="169"/>
      <c r="D68" s="169"/>
      <c r="E68" s="169"/>
      <c r="F68" s="169"/>
      <c r="G68" s="169"/>
      <c r="H68" s="169"/>
      <c r="I68" s="169"/>
      <c r="J68" s="168"/>
    </row>
    <row r="69" spans="2:10" x14ac:dyDescent="0.25">
      <c r="B69" s="169"/>
      <c r="C69" s="169"/>
      <c r="D69" s="169"/>
      <c r="E69" s="169"/>
      <c r="F69" s="169"/>
      <c r="G69" s="169"/>
      <c r="H69" s="169"/>
      <c r="I69" s="169"/>
      <c r="J69" s="168"/>
    </row>
    <row r="70" spans="2:10" x14ac:dyDescent="0.25">
      <c r="B70" s="169"/>
      <c r="C70" s="169"/>
      <c r="D70" s="169"/>
      <c r="E70" s="169"/>
      <c r="F70" s="169"/>
      <c r="G70" s="169"/>
      <c r="H70" s="169"/>
      <c r="I70" s="169"/>
      <c r="J70" s="168"/>
    </row>
    <row r="71" spans="2:10" x14ac:dyDescent="0.25">
      <c r="B71" s="169"/>
      <c r="C71" s="169"/>
      <c r="D71" s="169"/>
      <c r="E71" s="169"/>
      <c r="F71" s="169"/>
      <c r="G71" s="169"/>
      <c r="H71" s="169"/>
      <c r="I71" s="169"/>
      <c r="J71" s="168"/>
    </row>
    <row r="72" spans="2:10" x14ac:dyDescent="0.25">
      <c r="B72" s="169"/>
      <c r="C72" s="169"/>
      <c r="D72" s="169"/>
      <c r="E72" s="169"/>
      <c r="F72" s="169"/>
      <c r="G72" s="169"/>
      <c r="H72" s="169"/>
      <c r="I72" s="169"/>
      <c r="J72" s="168"/>
    </row>
    <row r="73" spans="2:10" x14ac:dyDescent="0.25">
      <c r="B73" s="169"/>
      <c r="C73" s="169"/>
      <c r="D73" s="169"/>
      <c r="E73" s="169"/>
      <c r="F73" s="169"/>
      <c r="G73" s="169"/>
      <c r="H73" s="169"/>
      <c r="I73" s="169"/>
      <c r="J73" s="168"/>
    </row>
    <row r="74" spans="2:10" x14ac:dyDescent="0.25">
      <c r="B74" s="169"/>
      <c r="C74" s="169"/>
      <c r="D74" s="169"/>
      <c r="E74" s="169"/>
      <c r="F74" s="169"/>
      <c r="G74" s="169"/>
      <c r="H74" s="169"/>
      <c r="I74" s="169"/>
      <c r="J74" s="168"/>
    </row>
    <row r="75" spans="2:10" hidden="1" x14ac:dyDescent="0.25">
      <c r="B75" s="2"/>
      <c r="C75" s="2"/>
      <c r="D75" s="2"/>
      <c r="E75" s="2"/>
      <c r="F75" s="2"/>
      <c r="G75" s="2"/>
      <c r="H75" s="2"/>
      <c r="I75" s="2"/>
    </row>
    <row r="76" spans="2:10" x14ac:dyDescent="0.25"/>
  </sheetData>
  <mergeCells count="29">
    <mergeCell ref="N23:N24"/>
    <mergeCell ref="B32:N33"/>
    <mergeCell ref="C4:C5"/>
    <mergeCell ref="D4:D5"/>
    <mergeCell ref="E4:E5"/>
    <mergeCell ref="F4:F5"/>
    <mergeCell ref="G4:G5"/>
    <mergeCell ref="I4:I5"/>
    <mergeCell ref="H4:H5"/>
    <mergeCell ref="K4:L4"/>
    <mergeCell ref="K23:L23"/>
    <mergeCell ref="J14:J15"/>
    <mergeCell ref="J4:J5"/>
    <mergeCell ref="B34:N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K14:L14"/>
  </mergeCells>
  <conditionalFormatting sqref="K11:M11">
    <cfRule type="cellIs" dxfId="76" priority="29" operator="notEqual">
      <formula>$C$14+$C$15+#REF!+$C$19</formula>
    </cfRule>
  </conditionalFormatting>
  <conditionalFormatting sqref="N26:N30 C25:F30 G25:H27 G29:I30 J29 K25:M27 K29:M30">
    <cfRule type="cellIs" dxfId="75" priority="16" operator="lessThan">
      <formula>0</formula>
    </cfRule>
  </conditionalFormatting>
  <conditionalFormatting sqref="J25:J27 J30">
    <cfRule type="cellIs" dxfId="74" priority="1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15" sqref="B15:H15"/>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34</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21" t="s">
        <v>86</v>
      </c>
      <c r="C3" s="123" t="s">
        <v>77</v>
      </c>
      <c r="D3" s="117" t="s">
        <v>9</v>
      </c>
      <c r="E3" s="117" t="s">
        <v>79</v>
      </c>
      <c r="F3" s="117" t="s">
        <v>10</v>
      </c>
      <c r="G3" s="117" t="s">
        <v>11</v>
      </c>
      <c r="H3" s="117" t="s">
        <v>87</v>
      </c>
      <c r="I3" s="1"/>
      <c r="J3" s="1"/>
      <c r="K3" s="1"/>
      <c r="L3" s="1"/>
      <c r="M3" s="1"/>
    </row>
    <row r="4" spans="1:13" customFormat="1" ht="15" customHeight="1" x14ac:dyDescent="0.25">
      <c r="A4" s="1"/>
      <c r="B4" s="122"/>
      <c r="C4" s="124"/>
      <c r="D4" s="118"/>
      <c r="E4" s="118"/>
      <c r="F4" s="118"/>
      <c r="G4" s="118"/>
      <c r="H4" s="118"/>
      <c r="I4" s="1"/>
      <c r="J4" s="1"/>
      <c r="K4" s="1"/>
      <c r="L4" s="1"/>
      <c r="M4" s="1"/>
    </row>
    <row r="5" spans="1:13" customFormat="1" ht="18.75" customHeight="1" x14ac:dyDescent="0.3">
      <c r="A5" s="1"/>
      <c r="B5" s="50" t="s">
        <v>53</v>
      </c>
      <c r="C5" s="175">
        <v>-1.094176472E-2</v>
      </c>
      <c r="D5" s="175">
        <v>-1.6827116252323582E-2</v>
      </c>
      <c r="E5" s="175">
        <v>-1.6827116252323582E-2</v>
      </c>
      <c r="F5" s="175">
        <v>-5.7831642297340502E-2</v>
      </c>
      <c r="G5" s="175"/>
      <c r="H5" s="176"/>
      <c r="I5" s="1"/>
      <c r="J5" s="1"/>
      <c r="K5" s="1"/>
      <c r="L5" s="1"/>
      <c r="M5" s="1"/>
    </row>
    <row r="6" spans="1:13" ht="18.75" customHeight="1" x14ac:dyDescent="0.3">
      <c r="B6" s="50" t="s">
        <v>46</v>
      </c>
      <c r="C6" s="175">
        <v>-1.4669150903999999E-2</v>
      </c>
      <c r="D6" s="175">
        <v>-1.9563767150737155E-2</v>
      </c>
      <c r="E6" s="175">
        <v>-1.9563767150737155E-2</v>
      </c>
      <c r="F6" s="175">
        <v>-5.6511800118063893E-2</v>
      </c>
      <c r="G6" s="175"/>
      <c r="H6" s="176"/>
    </row>
    <row r="7" spans="1:13" ht="18.75" customHeight="1" x14ac:dyDescent="0.3">
      <c r="B7" s="50" t="s">
        <v>42</v>
      </c>
      <c r="C7" s="175">
        <v>-1.5440383960999999E-2</v>
      </c>
      <c r="D7" s="175">
        <v>2.3919826480580442E-2</v>
      </c>
      <c r="E7" s="175">
        <v>2.3919826480580442E-2</v>
      </c>
      <c r="F7" s="175">
        <v>5.775710491200825E-2</v>
      </c>
      <c r="G7" s="175"/>
      <c r="H7" s="176"/>
    </row>
    <row r="8" spans="1:13" ht="18.75" customHeight="1" x14ac:dyDescent="0.3">
      <c r="B8" s="61" t="s">
        <v>12</v>
      </c>
      <c r="C8" s="177">
        <v>-1.1433229144999999E-2</v>
      </c>
      <c r="D8" s="177">
        <v>-1.3744548170395721E-2</v>
      </c>
      <c r="E8" s="177">
        <v>-1.3744548170395721E-2</v>
      </c>
      <c r="F8" s="177">
        <v>-4.907620976627769E-2</v>
      </c>
      <c r="G8" s="177">
        <v>-1.236654164129114E-2</v>
      </c>
      <c r="H8" s="177">
        <v>2.5527037409081466E-2</v>
      </c>
    </row>
    <row r="9" spans="1:13" s="6" customFormat="1" ht="18.75" customHeight="1" x14ac:dyDescent="0.3">
      <c r="A9" s="1"/>
      <c r="B9" s="50" t="s">
        <v>54</v>
      </c>
      <c r="C9" s="175">
        <v>1.4894684864086072E-2</v>
      </c>
      <c r="D9" s="175">
        <v>3.2088643024136498E-2</v>
      </c>
      <c r="E9" s="175">
        <v>3.2088643024136498E-2</v>
      </c>
      <c r="F9" s="175">
        <v>0.13866637603763654</v>
      </c>
      <c r="G9" s="175">
        <v>8.5753883415166543E-2</v>
      </c>
      <c r="H9" s="175">
        <v>1.8956751570303965E-2</v>
      </c>
    </row>
    <row r="10" spans="1:13" s="6" customFormat="1" ht="18.75" customHeight="1" x14ac:dyDescent="0.3">
      <c r="B10" s="62" t="s">
        <v>88</v>
      </c>
      <c r="C10" s="178">
        <v>3.4999999999999996E-3</v>
      </c>
      <c r="D10" s="178">
        <v>1.8399999999999996E-2</v>
      </c>
      <c r="E10" s="178">
        <v>1.8399999999999996E-2</v>
      </c>
      <c r="F10" s="178">
        <v>8.9599999999999985E-2</v>
      </c>
      <c r="G10" s="178">
        <v>7.3400000000000007E-2</v>
      </c>
      <c r="H10" s="178">
        <v>4.4499999999999998E-2</v>
      </c>
    </row>
    <row r="11" spans="1:13" s="6" customFormat="1" ht="12.75" customHeight="1" x14ac:dyDescent="0.2">
      <c r="B11" s="119" t="s">
        <v>89</v>
      </c>
      <c r="C11" s="119"/>
      <c r="D11" s="119"/>
      <c r="E11" s="119"/>
      <c r="F11" s="119"/>
      <c r="G11" s="119"/>
      <c r="H11" s="119"/>
    </row>
    <row r="12" spans="1:13" ht="15" customHeight="1" x14ac:dyDescent="0.25">
      <c r="A12" s="6"/>
      <c r="B12" s="63" t="s">
        <v>90</v>
      </c>
      <c r="C12" s="64"/>
      <c r="D12" s="64"/>
      <c r="E12" s="64"/>
      <c r="F12" s="64"/>
      <c r="G12" s="64"/>
      <c r="H12" s="64"/>
    </row>
    <row r="13" spans="1:13" ht="15" customHeight="1" x14ac:dyDescent="0.25">
      <c r="B13" s="125" t="s">
        <v>91</v>
      </c>
      <c r="C13" s="125"/>
      <c r="D13" s="125"/>
      <c r="E13" s="125"/>
      <c r="F13" s="125"/>
      <c r="G13" s="125"/>
      <c r="H13" s="125"/>
    </row>
    <row r="14" spans="1:13" x14ac:dyDescent="0.25">
      <c r="B14" s="126"/>
      <c r="C14" s="126"/>
      <c r="D14" s="126"/>
      <c r="E14" s="126"/>
      <c r="F14" s="126"/>
      <c r="G14" s="126"/>
      <c r="H14" s="126"/>
    </row>
    <row r="15" spans="1:13" ht="149.25" customHeight="1" x14ac:dyDescent="0.25">
      <c r="B15" s="120" t="s">
        <v>35</v>
      </c>
      <c r="C15" s="120"/>
      <c r="D15" s="120"/>
      <c r="E15" s="120"/>
      <c r="F15" s="120"/>
      <c r="G15" s="120"/>
      <c r="H15" s="120"/>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73"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selection activeCell="G102" sqref="G102"/>
    </sheetView>
  </sheetViews>
  <sheetFormatPr baseColWidth="10" defaultRowHeight="15" x14ac:dyDescent="0.25"/>
  <sheetData>
    <row r="1" spans="1:6" ht="18.75" x14ac:dyDescent="0.3">
      <c r="A1" s="9"/>
      <c r="B1" s="127" t="s">
        <v>14</v>
      </c>
      <c r="C1" s="127"/>
      <c r="D1" s="127"/>
      <c r="E1" s="127"/>
      <c r="F1" s="9"/>
    </row>
    <row r="2" spans="1:6" ht="25.5" customHeight="1" x14ac:dyDescent="0.25">
      <c r="A2" s="1"/>
      <c r="B2" s="128"/>
      <c r="C2" s="128"/>
      <c r="D2" s="128"/>
      <c r="E2" s="128"/>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ht="14.45" x14ac:dyDescent="0.3">
      <c r="A23" s="1"/>
      <c r="B23" s="22">
        <v>39660</v>
      </c>
      <c r="C23" s="23">
        <v>19770.810000000001</v>
      </c>
      <c r="D23" s="24"/>
      <c r="E23" s="25">
        <v>0</v>
      </c>
      <c r="F23" s="11"/>
    </row>
    <row r="24" spans="1:6" ht="14.45" x14ac:dyDescent="0.3">
      <c r="A24" s="1"/>
      <c r="B24" s="22">
        <v>39691</v>
      </c>
      <c r="C24" s="23">
        <v>19463.97</v>
      </c>
      <c r="D24" s="24"/>
      <c r="E24" s="25">
        <v>0</v>
      </c>
      <c r="F24" s="11"/>
    </row>
    <row r="25" spans="1:6" ht="14.45" x14ac:dyDescent="0.3">
      <c r="A25" s="1"/>
      <c r="B25" s="22">
        <v>39721</v>
      </c>
      <c r="C25" s="23">
        <v>19268.32</v>
      </c>
      <c r="D25" s="24"/>
      <c r="E25" s="25">
        <v>0</v>
      </c>
      <c r="F25" s="11"/>
    </row>
    <row r="26" spans="1:6" ht="14.45" x14ac:dyDescent="0.3">
      <c r="A26" s="1"/>
      <c r="B26" s="22">
        <v>39752</v>
      </c>
      <c r="C26" s="23">
        <v>18791.48</v>
      </c>
      <c r="D26" s="24"/>
      <c r="E26" s="25">
        <v>0</v>
      </c>
      <c r="F26" s="11"/>
    </row>
    <row r="27" spans="1:6" ht="14.45" x14ac:dyDescent="0.3">
      <c r="A27" s="1"/>
      <c r="B27" s="22">
        <v>39782</v>
      </c>
      <c r="C27" s="23">
        <v>19167.53</v>
      </c>
      <c r="D27" s="24"/>
      <c r="E27" s="25">
        <v>0</v>
      </c>
      <c r="F27" s="11"/>
    </row>
    <row r="28" spans="1:6" ht="14.45" x14ac:dyDescent="0.3">
      <c r="A28" s="1"/>
      <c r="B28" s="22">
        <v>39813</v>
      </c>
      <c r="C28" s="23">
        <v>20210.68</v>
      </c>
      <c r="D28" s="24"/>
      <c r="E28" s="25">
        <v>0</v>
      </c>
      <c r="F28" s="11"/>
    </row>
    <row r="29" spans="1:6" ht="14.45" x14ac:dyDescent="0.3">
      <c r="A29" s="1"/>
      <c r="B29" s="22">
        <v>39844</v>
      </c>
      <c r="C29" s="23">
        <v>19542.29</v>
      </c>
      <c r="D29" s="24"/>
      <c r="E29" s="25">
        <v>0</v>
      </c>
      <c r="F29" s="11"/>
    </row>
    <row r="30" spans="1:6" ht="14.45" x14ac:dyDescent="0.3">
      <c r="A30" s="1"/>
      <c r="B30" s="22">
        <v>39872</v>
      </c>
      <c r="C30" s="23">
        <v>19335.099999999999</v>
      </c>
      <c r="D30" s="24"/>
      <c r="E30" s="25">
        <v>0</v>
      </c>
      <c r="F30" s="11"/>
    </row>
    <row r="31" spans="1:6" ht="14.45" x14ac:dyDescent="0.3">
      <c r="A31" s="1"/>
      <c r="B31" s="22">
        <v>39903</v>
      </c>
      <c r="C31" s="23">
        <v>19618.150000000001</v>
      </c>
      <c r="D31" s="24"/>
      <c r="E31" s="25">
        <v>200</v>
      </c>
      <c r="F31" s="11"/>
    </row>
    <row r="32" spans="1:6" ht="14.45" x14ac:dyDescent="0.3">
      <c r="A32" s="1"/>
      <c r="B32" s="22">
        <v>39933</v>
      </c>
      <c r="C32" s="23">
        <v>17980.05</v>
      </c>
      <c r="D32" s="24"/>
      <c r="E32" s="25">
        <v>1750</v>
      </c>
      <c r="F32" s="11"/>
    </row>
    <row r="33" spans="1:6" ht="14.45" x14ac:dyDescent="0.3">
      <c r="A33" s="1"/>
      <c r="B33" s="22">
        <v>39964</v>
      </c>
      <c r="C33" s="23">
        <v>17509.55</v>
      </c>
      <c r="D33" s="24"/>
      <c r="E33" s="25">
        <v>2700</v>
      </c>
      <c r="F33" s="11"/>
    </row>
    <row r="34" spans="1:6" ht="14.45" x14ac:dyDescent="0.3">
      <c r="A34" s="1"/>
      <c r="B34" s="22">
        <v>39994</v>
      </c>
      <c r="C34" s="23">
        <v>15767.39</v>
      </c>
      <c r="D34" s="24"/>
      <c r="E34" s="25">
        <v>4376.71</v>
      </c>
      <c r="F34" s="11"/>
    </row>
    <row r="35" spans="1:6" ht="14.45" x14ac:dyDescent="0.3">
      <c r="A35" s="1"/>
      <c r="B35" s="22">
        <v>40025</v>
      </c>
      <c r="C35" s="23">
        <v>15015.24</v>
      </c>
      <c r="D35" s="24"/>
      <c r="E35" s="25">
        <v>5256.71</v>
      </c>
      <c r="F35" s="11"/>
    </row>
    <row r="36" spans="1:6" ht="14.45" x14ac:dyDescent="0.3">
      <c r="A36" s="1"/>
      <c r="B36" s="22">
        <v>40056</v>
      </c>
      <c r="C36" s="23">
        <v>14342.69</v>
      </c>
      <c r="D36" s="24"/>
      <c r="E36" s="25">
        <v>6096.71</v>
      </c>
      <c r="F36" s="11"/>
    </row>
    <row r="37" spans="1:6" ht="14.45" x14ac:dyDescent="0.3">
      <c r="A37" s="1"/>
      <c r="B37" s="22">
        <v>40086</v>
      </c>
      <c r="C37" s="23">
        <v>13709.08</v>
      </c>
      <c r="D37" s="24"/>
      <c r="E37" s="25">
        <v>6936.71</v>
      </c>
      <c r="F37" s="11"/>
    </row>
    <row r="38" spans="1:6" ht="14.45" x14ac:dyDescent="0.3">
      <c r="A38" s="1"/>
      <c r="B38" s="22">
        <v>40117</v>
      </c>
      <c r="C38" s="23">
        <v>12928.55</v>
      </c>
      <c r="D38" s="24"/>
      <c r="E38" s="25">
        <v>7776.71</v>
      </c>
      <c r="F38" s="11"/>
    </row>
    <row r="39" spans="1:6" ht="14.45" x14ac:dyDescent="0.3">
      <c r="A39" s="1"/>
      <c r="B39" s="22">
        <v>40147</v>
      </c>
      <c r="C39" s="23">
        <v>12603.61</v>
      </c>
      <c r="D39" s="24"/>
      <c r="E39" s="25">
        <v>8336.7099999999991</v>
      </c>
      <c r="F39" s="11"/>
    </row>
    <row r="40" spans="1:6" ht="14.45" x14ac:dyDescent="0.3">
      <c r="A40" s="1"/>
      <c r="B40" s="22">
        <v>40178</v>
      </c>
      <c r="C40" s="23">
        <v>11284.78</v>
      </c>
      <c r="D40" s="24"/>
      <c r="E40" s="25">
        <v>9277.7099999999991</v>
      </c>
      <c r="F40" s="11"/>
    </row>
    <row r="41" spans="1:6" ht="14.45" x14ac:dyDescent="0.3">
      <c r="A41" s="1"/>
      <c r="B41" s="22">
        <v>40209</v>
      </c>
      <c r="C41" s="23">
        <v>11258.07</v>
      </c>
      <c r="D41" s="24"/>
      <c r="E41" s="25">
        <v>9277.7099999999991</v>
      </c>
      <c r="F41" s="11"/>
    </row>
    <row r="42" spans="1:6" ht="14.45" x14ac:dyDescent="0.3">
      <c r="A42" s="1"/>
      <c r="B42" s="22">
        <v>40237</v>
      </c>
      <c r="C42" s="23">
        <v>11238.04</v>
      </c>
      <c r="D42" s="24"/>
      <c r="E42" s="25">
        <v>9277.7099999999991</v>
      </c>
      <c r="F42" s="11"/>
    </row>
    <row r="43" spans="1:6" ht="14.45" x14ac:dyDescent="0.3">
      <c r="A43" s="1"/>
      <c r="B43" s="22">
        <v>40268</v>
      </c>
      <c r="C43" s="23">
        <v>11129.96</v>
      </c>
      <c r="D43" s="24"/>
      <c r="E43" s="25">
        <v>9277.7099999999991</v>
      </c>
      <c r="F43" s="11"/>
    </row>
    <row r="44" spans="1:6" ht="14.45" x14ac:dyDescent="0.3">
      <c r="A44" s="1"/>
      <c r="B44" s="22">
        <v>40298</v>
      </c>
      <c r="C44" s="23">
        <v>11100.13</v>
      </c>
      <c r="D44" s="24"/>
      <c r="E44" s="25">
        <v>9277.7099999999991</v>
      </c>
      <c r="F44" s="11"/>
    </row>
    <row r="45" spans="1:6" ht="14.45" x14ac:dyDescent="0.3">
      <c r="A45" s="1"/>
      <c r="B45" s="22">
        <v>40329</v>
      </c>
      <c r="C45" s="23">
        <v>10868.21</v>
      </c>
      <c r="D45" s="24"/>
      <c r="E45" s="25">
        <v>9277.7099999999991</v>
      </c>
      <c r="F45" s="11"/>
    </row>
    <row r="46" spans="1:6" ht="14.45" x14ac:dyDescent="0.3">
      <c r="A46" s="1"/>
      <c r="B46" s="22">
        <v>40359</v>
      </c>
      <c r="C46" s="23">
        <v>10799.03</v>
      </c>
      <c r="D46" s="24"/>
      <c r="E46" s="25">
        <v>9427.7099999999991</v>
      </c>
      <c r="F46" s="11"/>
    </row>
    <row r="47" spans="1:6" ht="14.45" x14ac:dyDescent="0.3">
      <c r="A47" s="1"/>
      <c r="B47" s="22">
        <v>40390</v>
      </c>
      <c r="C47" s="23">
        <v>11104.64</v>
      </c>
      <c r="D47" s="24"/>
      <c r="E47" s="25">
        <v>9427.7099999999991</v>
      </c>
      <c r="F47" s="11"/>
    </row>
    <row r="48" spans="1:6" ht="14.45" x14ac:dyDescent="0.3">
      <c r="A48" s="1"/>
      <c r="B48" s="22">
        <v>40421</v>
      </c>
      <c r="C48" s="23">
        <v>12472.28</v>
      </c>
      <c r="D48" s="24"/>
      <c r="E48" s="25">
        <v>9427.7099999999991</v>
      </c>
      <c r="F48" s="11"/>
    </row>
    <row r="49" spans="1:6" ht="14.45" x14ac:dyDescent="0.3">
      <c r="A49" s="1"/>
      <c r="B49" s="22">
        <v>40451</v>
      </c>
      <c r="C49" s="23">
        <v>12851.82</v>
      </c>
      <c r="D49" s="24"/>
      <c r="E49" s="25">
        <v>9427.7099999999991</v>
      </c>
      <c r="F49" s="11"/>
    </row>
    <row r="50" spans="1:6" ht="14.45" x14ac:dyDescent="0.3">
      <c r="A50" s="1"/>
      <c r="B50" s="22">
        <v>40482</v>
      </c>
      <c r="C50" s="23">
        <v>12988.85</v>
      </c>
      <c r="D50" s="24"/>
      <c r="E50" s="25">
        <v>9427.7099999999991</v>
      </c>
      <c r="F50" s="11"/>
    </row>
    <row r="51" spans="1:6" ht="14.45" x14ac:dyDescent="0.3">
      <c r="A51" s="1"/>
      <c r="B51" s="22">
        <v>40512</v>
      </c>
      <c r="C51" s="23">
        <v>12582.04</v>
      </c>
      <c r="D51" s="24"/>
      <c r="E51" s="25">
        <v>9427.7099999999991</v>
      </c>
      <c r="F51" s="11"/>
    </row>
    <row r="52" spans="1:6" ht="14.45" x14ac:dyDescent="0.3">
      <c r="A52" s="1"/>
      <c r="B52" s="22">
        <v>40543</v>
      </c>
      <c r="C52" s="23">
        <v>12720.1</v>
      </c>
      <c r="D52" s="24"/>
      <c r="E52" s="25">
        <v>9427.7099999999991</v>
      </c>
      <c r="F52" s="11"/>
    </row>
    <row r="53" spans="1:6" ht="14.45" x14ac:dyDescent="0.3">
      <c r="A53" s="1"/>
      <c r="B53" s="22">
        <v>40574</v>
      </c>
      <c r="C53" s="23">
        <v>12792.44</v>
      </c>
      <c r="D53" s="24"/>
      <c r="E53" s="25">
        <v>9427.7099999999991</v>
      </c>
      <c r="F53" s="11"/>
    </row>
    <row r="54" spans="1:6" ht="14.45" x14ac:dyDescent="0.3">
      <c r="A54" s="1"/>
      <c r="B54" s="22">
        <v>40602</v>
      </c>
      <c r="C54" s="23">
        <v>12833.71</v>
      </c>
      <c r="D54" s="24"/>
      <c r="E54" s="25">
        <v>9427.7099999999991</v>
      </c>
      <c r="F54" s="11"/>
    </row>
    <row r="55" spans="1:6" ht="14.45" x14ac:dyDescent="0.3">
      <c r="A55" s="1"/>
      <c r="B55" s="22">
        <v>40633</v>
      </c>
      <c r="C55" s="23">
        <v>12941.8</v>
      </c>
      <c r="D55" s="24"/>
      <c r="E55" s="25">
        <v>9427.7099999999991</v>
      </c>
      <c r="F55" s="11"/>
    </row>
    <row r="56" spans="1:6" ht="14.45" x14ac:dyDescent="0.3">
      <c r="A56" s="1"/>
      <c r="B56" s="22">
        <v>40663</v>
      </c>
      <c r="C56" s="23">
        <v>13269.99</v>
      </c>
      <c r="D56" s="24"/>
      <c r="E56" s="25">
        <v>9427.7099999999991</v>
      </c>
      <c r="F56" s="11"/>
    </row>
    <row r="57" spans="1:6" ht="14.45" x14ac:dyDescent="0.3">
      <c r="A57" s="1"/>
      <c r="B57" s="22">
        <v>40694</v>
      </c>
      <c r="C57" s="23">
        <v>13196.57623526</v>
      </c>
      <c r="D57" s="24"/>
      <c r="E57" s="25">
        <v>9427.70579507</v>
      </c>
      <c r="F57" s="11"/>
    </row>
    <row r="58" spans="1:6" ht="14.45" x14ac:dyDescent="0.3">
      <c r="A58" s="1"/>
      <c r="B58" s="22">
        <v>40724</v>
      </c>
      <c r="C58" s="23">
        <v>13271.16554061</v>
      </c>
      <c r="D58" s="24"/>
      <c r="E58" s="25">
        <v>9427.70579507</v>
      </c>
      <c r="F58" s="11"/>
    </row>
    <row r="59" spans="1:6" ht="14.45" x14ac:dyDescent="0.3">
      <c r="A59" s="1"/>
      <c r="B59" s="22">
        <v>40755</v>
      </c>
      <c r="C59" s="23">
        <v>13411.40343893</v>
      </c>
      <c r="D59" s="24"/>
      <c r="E59" s="25">
        <v>9427.70579507</v>
      </c>
      <c r="F59" s="11"/>
    </row>
    <row r="60" spans="1:6" ht="14.45" x14ac:dyDescent="0.3">
      <c r="A60" s="1"/>
      <c r="B60" s="22">
        <v>40786</v>
      </c>
      <c r="C60" s="23">
        <v>13577.253927010001</v>
      </c>
      <c r="D60" s="24"/>
      <c r="E60" s="25">
        <v>9427.70579507</v>
      </c>
      <c r="F60" s="11"/>
    </row>
    <row r="61" spans="1:6" ht="14.45" x14ac:dyDescent="0.3">
      <c r="A61" s="1"/>
      <c r="B61" s="22">
        <v>40816</v>
      </c>
      <c r="C61" s="23">
        <v>13223.271802279998</v>
      </c>
      <c r="D61" s="24"/>
      <c r="E61" s="25">
        <v>9427.70579507</v>
      </c>
      <c r="F61" s="11"/>
    </row>
    <row r="62" spans="1:6" ht="14.45" x14ac:dyDescent="0.3">
      <c r="A62" s="1"/>
      <c r="B62" s="22">
        <v>40847</v>
      </c>
      <c r="C62" s="23">
        <v>13418.694955250005</v>
      </c>
      <c r="D62" s="24"/>
      <c r="E62" s="25">
        <v>9427.70579507</v>
      </c>
      <c r="F62" s="11"/>
    </row>
    <row r="63" spans="1:6" ht="14.45" x14ac:dyDescent="0.3">
      <c r="A63" s="1"/>
      <c r="B63" s="22">
        <v>40877</v>
      </c>
      <c r="C63" s="23">
        <v>13265.728631959999</v>
      </c>
      <c r="D63" s="24"/>
      <c r="E63" s="25">
        <v>9427.70579507</v>
      </c>
      <c r="F63" s="11"/>
    </row>
    <row r="64" spans="1:6" ht="14.45" x14ac:dyDescent="0.3">
      <c r="A64" s="1"/>
      <c r="B64" s="22">
        <v>40908</v>
      </c>
      <c r="C64" s="23">
        <v>13156.642430589998</v>
      </c>
      <c r="D64" s="24"/>
      <c r="E64" s="25">
        <v>9427.70579507</v>
      </c>
      <c r="F64" s="11"/>
    </row>
    <row r="65" spans="1:6" ht="14.45" x14ac:dyDescent="0.3">
      <c r="A65" s="1"/>
      <c r="B65" s="22">
        <v>40939</v>
      </c>
      <c r="C65" s="23">
        <v>14950.766832410003</v>
      </c>
      <c r="D65" s="24"/>
      <c r="E65" s="25">
        <v>9427.70579507</v>
      </c>
      <c r="F65" s="11"/>
    </row>
    <row r="66" spans="1:6" ht="14.45" x14ac:dyDescent="0.3">
      <c r="A66" s="1"/>
      <c r="B66" s="22">
        <v>40968</v>
      </c>
      <c r="C66" s="23">
        <v>14974.513393630001</v>
      </c>
      <c r="D66" s="24"/>
      <c r="E66" s="25">
        <v>9427.70579507</v>
      </c>
      <c r="F66" s="11"/>
    </row>
    <row r="67" spans="1:6" ht="14.45" x14ac:dyDescent="0.3">
      <c r="A67" s="1"/>
      <c r="B67" s="22">
        <v>40999</v>
      </c>
      <c r="C67" s="23">
        <v>14905.87703016</v>
      </c>
      <c r="D67" s="24"/>
      <c r="E67" s="25">
        <v>9427.70579507</v>
      </c>
      <c r="F67" s="11"/>
    </row>
    <row r="68" spans="1:6" ht="14.45" x14ac:dyDescent="0.3">
      <c r="A68" s="1"/>
      <c r="B68" s="22">
        <v>41029</v>
      </c>
      <c r="C68" s="23">
        <v>14998.864507429998</v>
      </c>
      <c r="D68" s="24"/>
      <c r="E68" s="25">
        <v>9427.70579507</v>
      </c>
      <c r="F68" s="11"/>
    </row>
    <row r="69" spans="1:6" ht="14.45" x14ac:dyDescent="0.3">
      <c r="A69" s="1"/>
      <c r="B69" s="22">
        <v>41060</v>
      </c>
      <c r="C69" s="42">
        <v>14700.6488751</v>
      </c>
      <c r="D69" s="24"/>
      <c r="E69" s="25">
        <v>9427.70579507</v>
      </c>
      <c r="F69" s="11"/>
    </row>
    <row r="70" spans="1:6" ht="14.45" x14ac:dyDescent="0.3">
      <c r="A70" s="1"/>
      <c r="B70" s="22">
        <v>41090</v>
      </c>
      <c r="C70" s="23">
        <v>14786.354004289993</v>
      </c>
      <c r="D70" s="24"/>
      <c r="E70" s="25">
        <v>9427.70579507</v>
      </c>
      <c r="F70" s="11"/>
    </row>
    <row r="71" spans="1:6" ht="14.45" x14ac:dyDescent="0.3">
      <c r="A71" s="1"/>
      <c r="B71" s="22">
        <v>41121</v>
      </c>
      <c r="C71" s="42">
        <v>14719.256256629998</v>
      </c>
      <c r="D71" s="24"/>
      <c r="E71" s="25">
        <v>9427.70579507</v>
      </c>
      <c r="F71" s="11"/>
    </row>
    <row r="72" spans="1:6" ht="14.45" x14ac:dyDescent="0.3">
      <c r="A72" s="1"/>
      <c r="B72" s="22">
        <v>41152</v>
      </c>
      <c r="C72" s="23">
        <v>14853.143239000001</v>
      </c>
      <c r="D72" s="24"/>
      <c r="E72" s="25">
        <v>9427.70579507</v>
      </c>
      <c r="F72" s="11"/>
    </row>
    <row r="73" spans="1:6" ht="14.45" x14ac:dyDescent="0.3">
      <c r="A73" s="1"/>
      <c r="B73" s="22">
        <f>EOMONTH(B72,1)</f>
        <v>41182</v>
      </c>
      <c r="C73" s="23">
        <v>14981.029242370001</v>
      </c>
      <c r="D73" s="24"/>
      <c r="E73" s="25">
        <v>9427.70579507</v>
      </c>
      <c r="F73" s="11"/>
    </row>
    <row r="74" spans="1:6" ht="14.45" x14ac:dyDescent="0.3">
      <c r="A74" s="1"/>
      <c r="B74" s="22">
        <v>41213</v>
      </c>
      <c r="C74" s="45">
        <v>14977.687693600001</v>
      </c>
      <c r="D74" s="24"/>
      <c r="E74" s="25">
        <v>9427.70579507</v>
      </c>
      <c r="F74" s="11"/>
    </row>
    <row r="75" spans="1:6" ht="14.45" x14ac:dyDescent="0.3">
      <c r="A75" s="1"/>
      <c r="B75" s="22">
        <v>41243</v>
      </c>
      <c r="C75" s="44">
        <v>14989.92876157</v>
      </c>
      <c r="D75" s="11"/>
      <c r="E75" s="25">
        <v>9427.70579507</v>
      </c>
      <c r="F75" s="11"/>
    </row>
    <row r="76" spans="1:6" ht="14.45" x14ac:dyDescent="0.3">
      <c r="A76" s="1"/>
      <c r="B76" s="22">
        <v>41274</v>
      </c>
      <c r="C76" s="44">
        <v>14997.518657430001</v>
      </c>
      <c r="D76" s="11"/>
      <c r="E76" s="25">
        <v>9427.70579507</v>
      </c>
      <c r="F76" s="11"/>
    </row>
    <row r="77" spans="1:6" ht="14.45" x14ac:dyDescent="0.3">
      <c r="A77" s="1"/>
      <c r="B77" s="22">
        <v>41305</v>
      </c>
      <c r="C77" s="44">
        <v>15032.356136030001</v>
      </c>
      <c r="D77" s="11"/>
      <c r="E77" s="25">
        <v>9427.70579507</v>
      </c>
      <c r="F77" s="11"/>
    </row>
    <row r="78" spans="1:6" ht="14.45" x14ac:dyDescent="0.3">
      <c r="A78" s="1"/>
      <c r="B78" s="22">
        <v>41333</v>
      </c>
      <c r="C78" s="44">
        <v>14858.93692647</v>
      </c>
      <c r="D78" s="11"/>
      <c r="E78" s="25">
        <v>9427.70579507</v>
      </c>
      <c r="F78" s="11"/>
    </row>
    <row r="79" spans="1:6" ht="14.45" x14ac:dyDescent="0.3">
      <c r="A79" s="1"/>
      <c r="B79" s="22">
        <v>41364</v>
      </c>
      <c r="C79" s="44">
        <v>14754.647695469999</v>
      </c>
      <c r="D79" s="11"/>
      <c r="E79" s="25">
        <v>9427.70579507</v>
      </c>
      <c r="F79" s="11"/>
    </row>
    <row r="80" spans="1:6" ht="14.45" x14ac:dyDescent="0.3">
      <c r="A80" s="1"/>
      <c r="B80" s="22">
        <v>41394</v>
      </c>
      <c r="C80" s="44">
        <v>14882.277247940001</v>
      </c>
      <c r="D80" s="11"/>
      <c r="E80" s="25">
        <v>9427.70579507</v>
      </c>
      <c r="F80" s="11"/>
    </row>
    <row r="81" spans="1:6" ht="14.45" x14ac:dyDescent="0.3">
      <c r="A81" s="1"/>
      <c r="B81" s="22">
        <v>41425</v>
      </c>
      <c r="C81" s="44">
        <v>15240.625892709999</v>
      </c>
      <c r="D81" s="11"/>
      <c r="E81" s="25">
        <v>9427.70579507</v>
      </c>
      <c r="F81" s="11"/>
    </row>
    <row r="82" spans="1:6" ht="14.45" x14ac:dyDescent="0.3">
      <c r="A82" s="1"/>
      <c r="B82" s="22">
        <v>41455</v>
      </c>
      <c r="C82" s="44">
        <v>15207.82796764</v>
      </c>
      <c r="D82" s="11"/>
      <c r="E82" s="25">
        <v>9427.70579507</v>
      </c>
      <c r="F82" s="24"/>
    </row>
    <row r="83" spans="1:6" ht="14.45" x14ac:dyDescent="0.3">
      <c r="B83" s="22">
        <v>41486</v>
      </c>
      <c r="C83" s="44">
        <v>15378.853228510001</v>
      </c>
      <c r="D83" s="1"/>
      <c r="E83" s="25">
        <v>9427.70579507</v>
      </c>
    </row>
    <row r="84" spans="1:6" ht="14.45" x14ac:dyDescent="0.3">
      <c r="B84" s="22">
        <v>41517</v>
      </c>
      <c r="C84" s="44">
        <v>15279.53522844</v>
      </c>
      <c r="D84" s="1"/>
      <c r="E84" s="25">
        <v>9427.70579507</v>
      </c>
    </row>
    <row r="85" spans="1:6" ht="14.45" x14ac:dyDescent="0.3">
      <c r="B85" s="22">
        <v>41547</v>
      </c>
      <c r="C85" s="44">
        <v>15559.486370319999</v>
      </c>
      <c r="D85" s="1"/>
      <c r="E85" s="25">
        <v>9427.70579507</v>
      </c>
    </row>
    <row r="86" spans="1:6" ht="14.45" x14ac:dyDescent="0.3">
      <c r="B86" s="22">
        <v>41578</v>
      </c>
      <c r="C86" s="44">
        <v>15696.28620472</v>
      </c>
      <c r="D86" s="1"/>
      <c r="E86" s="25">
        <v>9427.70579507</v>
      </c>
    </row>
    <row r="87" spans="1:6" ht="14.45" x14ac:dyDescent="0.3">
      <c r="B87" s="22">
        <v>41608</v>
      </c>
      <c r="C87" s="44">
        <v>15556.511541450007</v>
      </c>
      <c r="D87" s="1"/>
      <c r="E87" s="25">
        <v>9427.70579507</v>
      </c>
    </row>
    <row r="88" spans="1:6" ht="14.45" x14ac:dyDescent="0.3">
      <c r="B88" s="22">
        <v>41639</v>
      </c>
      <c r="C88" s="44">
        <v>15419.12583219</v>
      </c>
      <c r="D88" s="1"/>
      <c r="E88" s="25">
        <v>9427.70579507</v>
      </c>
    </row>
    <row r="89" spans="1:6" ht="14.45" x14ac:dyDescent="0.3">
      <c r="B89" s="22">
        <v>41670</v>
      </c>
      <c r="C89" s="44">
        <v>15561.222301709999</v>
      </c>
      <c r="D89" s="1"/>
      <c r="E89" s="25">
        <v>9427.70579507</v>
      </c>
    </row>
    <row r="90" spans="1:6" ht="14.45" x14ac:dyDescent="0.3">
      <c r="B90" s="22">
        <v>41698</v>
      </c>
      <c r="C90" s="44">
        <v>15773.88736891</v>
      </c>
      <c r="D90" s="1"/>
      <c r="E90" s="25">
        <v>9427.70579507</v>
      </c>
    </row>
    <row r="91" spans="1:6" ht="14.45" x14ac:dyDescent="0.3">
      <c r="B91" s="22">
        <v>41729</v>
      </c>
      <c r="C91" s="44">
        <v>15724.42952591</v>
      </c>
      <c r="D91" s="1"/>
      <c r="E91" s="25">
        <v>9427.70579507</v>
      </c>
    </row>
    <row r="92" spans="1:6" ht="14.45" x14ac:dyDescent="0.3">
      <c r="B92" s="22">
        <v>41759</v>
      </c>
      <c r="C92" s="44">
        <v>15852.758223680001</v>
      </c>
      <c r="D92" s="1"/>
      <c r="E92" s="25">
        <v>9427.70579507</v>
      </c>
    </row>
    <row r="93" spans="1:6" ht="14.45" x14ac:dyDescent="0.3">
      <c r="B93" s="22">
        <v>41790</v>
      </c>
      <c r="C93" s="44">
        <v>15937.367363740002</v>
      </c>
      <c r="D93" s="1"/>
      <c r="E93" s="25">
        <v>9427.70579507</v>
      </c>
    </row>
    <row r="94" spans="1:6" ht="14.45" x14ac:dyDescent="0.3">
      <c r="B94" s="22">
        <v>41820</v>
      </c>
      <c r="C94" s="44">
        <v>15514.022167409999</v>
      </c>
      <c r="D94" s="1"/>
      <c r="E94" s="25">
        <v>9926.6406110766911</v>
      </c>
    </row>
    <row r="95" spans="1:6" ht="14.45" x14ac:dyDescent="0.3">
      <c r="B95" s="22">
        <v>41851</v>
      </c>
      <c r="C95" s="44">
        <v>15345.749014010002</v>
      </c>
      <c r="D95" s="1"/>
      <c r="E95" s="25">
        <v>9926.6406110766911</v>
      </c>
    </row>
    <row r="96" spans="1:6" ht="14.45" x14ac:dyDescent="0.3">
      <c r="B96" s="22">
        <v>41882</v>
      </c>
      <c r="C96" s="44">
        <v>15395.35467689</v>
      </c>
      <c r="D96" s="1"/>
      <c r="E96" s="25">
        <v>9926.6406110766911</v>
      </c>
    </row>
    <row r="97" spans="2:5" ht="14.45" x14ac:dyDescent="0.3">
      <c r="B97" s="22">
        <v>41912</v>
      </c>
      <c r="C97" s="44">
        <v>14937.529165440003</v>
      </c>
      <c r="D97" s="1"/>
      <c r="E97" s="25">
        <v>9926.6406110766911</v>
      </c>
    </row>
    <row r="98" spans="2:5" ht="14.45" x14ac:dyDescent="0.3">
      <c r="B98" s="22">
        <v>41943</v>
      </c>
      <c r="C98" s="44">
        <v>14928.318225999998</v>
      </c>
      <c r="D98" s="1"/>
      <c r="E98" s="25">
        <v>9926.6406110766911</v>
      </c>
    </row>
    <row r="99" spans="2:5" ht="14.45" x14ac:dyDescent="0.3">
      <c r="B99" s="22">
        <v>41973</v>
      </c>
      <c r="C99" s="44">
        <v>14848.178324649998</v>
      </c>
      <c r="D99" s="1"/>
      <c r="E99" s="25">
        <v>9926.6406110766911</v>
      </c>
    </row>
    <row r="100" spans="2:5" x14ac:dyDescent="0.25">
      <c r="B100" s="22">
        <v>42004</v>
      </c>
      <c r="C100" s="44">
        <v>14688.820967889997</v>
      </c>
      <c r="D100" s="1"/>
      <c r="E100" s="25">
        <v>9926.6406110766911</v>
      </c>
    </row>
    <row r="101" spans="2:5" ht="14.45" customHeight="1" x14ac:dyDescent="0.25">
      <c r="B101" s="22">
        <v>42035</v>
      </c>
      <c r="C101" s="44">
        <v>14797</v>
      </c>
      <c r="D101" s="1"/>
      <c r="E101" s="25">
        <v>9926.6406110766911</v>
      </c>
    </row>
    <row r="102" spans="2:5" s="173" customFormat="1" ht="14.45" customHeight="1" x14ac:dyDescent="0.25">
      <c r="B102" s="22">
        <v>42063</v>
      </c>
      <c r="C102" s="44">
        <v>14655</v>
      </c>
      <c r="D102" s="174"/>
      <c r="E102" s="25">
        <v>9926.6406110766911</v>
      </c>
    </row>
    <row r="103" spans="2:5" ht="14.45" customHeight="1" x14ac:dyDescent="0.25">
      <c r="B103" s="106">
        <v>42094</v>
      </c>
      <c r="C103" s="107">
        <v>14487</v>
      </c>
      <c r="D103" s="92"/>
      <c r="E103" s="108">
        <v>9926.6406110766911</v>
      </c>
    </row>
  </sheetData>
  <mergeCells count="1">
    <mergeCell ref="B1:E2"/>
  </mergeCells>
  <conditionalFormatting sqref="C79:C80">
    <cfRule type="cellIs" dxfId="72" priority="73" operator="lessThan">
      <formula>0</formula>
    </cfRule>
  </conditionalFormatting>
  <conditionalFormatting sqref="C75:C78">
    <cfRule type="cellIs" dxfId="71" priority="72" operator="lessThan">
      <formula>0</formula>
    </cfRule>
  </conditionalFormatting>
  <conditionalFormatting sqref="C79:C80">
    <cfRule type="cellIs" dxfId="70" priority="71" operator="lessThan">
      <formula>0</formula>
    </cfRule>
  </conditionalFormatting>
  <conditionalFormatting sqref="C79:C80">
    <cfRule type="cellIs" dxfId="69" priority="70" operator="lessThan">
      <formula>0</formula>
    </cfRule>
  </conditionalFormatting>
  <conditionalFormatting sqref="C76:C78">
    <cfRule type="cellIs" dxfId="68" priority="69" operator="lessThan">
      <formula>0</formula>
    </cfRule>
  </conditionalFormatting>
  <conditionalFormatting sqref="C76:C78">
    <cfRule type="cellIs" dxfId="67" priority="68" operator="lessThan">
      <formula>0</formula>
    </cfRule>
  </conditionalFormatting>
  <conditionalFormatting sqref="C76:C78">
    <cfRule type="cellIs" dxfId="66" priority="67" operator="lessThan">
      <formula>0</formula>
    </cfRule>
  </conditionalFormatting>
  <conditionalFormatting sqref="C77:C78">
    <cfRule type="cellIs" dxfId="65" priority="66" operator="lessThan">
      <formula>0</formula>
    </cfRule>
  </conditionalFormatting>
  <conditionalFormatting sqref="C77:C78">
    <cfRule type="cellIs" dxfId="64" priority="65" operator="lessThan">
      <formula>0</formula>
    </cfRule>
  </conditionalFormatting>
  <conditionalFormatting sqref="C77:C78">
    <cfRule type="cellIs" dxfId="63" priority="64" operator="lessThan">
      <formula>0</formula>
    </cfRule>
  </conditionalFormatting>
  <conditionalFormatting sqref="C81">
    <cfRule type="cellIs" dxfId="62" priority="63" operator="lessThan">
      <formula>0</formula>
    </cfRule>
  </conditionalFormatting>
  <conditionalFormatting sqref="C81">
    <cfRule type="cellIs" dxfId="61" priority="62" operator="lessThan">
      <formula>0</formula>
    </cfRule>
  </conditionalFormatting>
  <conditionalFormatting sqref="C81">
    <cfRule type="cellIs" dxfId="60" priority="61" operator="lessThan">
      <formula>0</formula>
    </cfRule>
  </conditionalFormatting>
  <conditionalFormatting sqref="C80">
    <cfRule type="cellIs" dxfId="59" priority="60" operator="lessThan">
      <formula>0</formula>
    </cfRule>
  </conditionalFormatting>
  <conditionalFormatting sqref="C80">
    <cfRule type="cellIs" dxfId="58" priority="59" operator="lessThan">
      <formula>0</formula>
    </cfRule>
  </conditionalFormatting>
  <conditionalFormatting sqref="C80">
    <cfRule type="cellIs" dxfId="57" priority="58" operator="lessThan">
      <formula>0</formula>
    </cfRule>
  </conditionalFormatting>
  <conditionalFormatting sqref="C82">
    <cfRule type="cellIs" dxfId="56" priority="57" operator="lessThan">
      <formula>0</formula>
    </cfRule>
  </conditionalFormatting>
  <conditionalFormatting sqref="C82">
    <cfRule type="cellIs" dxfId="55" priority="56" operator="lessThan">
      <formula>0</formula>
    </cfRule>
  </conditionalFormatting>
  <conditionalFormatting sqref="C82">
    <cfRule type="cellIs" dxfId="54" priority="55" operator="lessThan">
      <formula>0</formula>
    </cfRule>
  </conditionalFormatting>
  <conditionalFormatting sqref="C83">
    <cfRule type="cellIs" dxfId="53" priority="54" operator="lessThan">
      <formula>0</formula>
    </cfRule>
  </conditionalFormatting>
  <conditionalFormatting sqref="C83">
    <cfRule type="cellIs" dxfId="52" priority="53" operator="lessThan">
      <formula>0</formula>
    </cfRule>
  </conditionalFormatting>
  <conditionalFormatting sqref="C83">
    <cfRule type="cellIs" dxfId="51" priority="52" operator="lessThan">
      <formula>0</formula>
    </cfRule>
  </conditionalFormatting>
  <conditionalFormatting sqref="C84:C85">
    <cfRule type="cellIs" dxfId="50" priority="51" operator="lessThan">
      <formula>0</formula>
    </cfRule>
  </conditionalFormatting>
  <conditionalFormatting sqref="C84:C85">
    <cfRule type="cellIs" dxfId="49" priority="50" operator="lessThan">
      <formula>0</formula>
    </cfRule>
  </conditionalFormatting>
  <conditionalFormatting sqref="C84:C85">
    <cfRule type="cellIs" dxfId="48" priority="49" operator="lessThan">
      <formula>0</formula>
    </cfRule>
  </conditionalFormatting>
  <conditionalFormatting sqref="C86">
    <cfRule type="cellIs" dxfId="47" priority="48" operator="lessThan">
      <formula>0</formula>
    </cfRule>
  </conditionalFormatting>
  <conditionalFormatting sqref="C86">
    <cfRule type="cellIs" dxfId="46" priority="47" operator="lessThan">
      <formula>0</formula>
    </cfRule>
  </conditionalFormatting>
  <conditionalFormatting sqref="C86">
    <cfRule type="cellIs" dxfId="45" priority="46" operator="lessThan">
      <formula>0</formula>
    </cfRule>
  </conditionalFormatting>
  <conditionalFormatting sqref="C87">
    <cfRule type="cellIs" dxfId="44" priority="45" operator="lessThan">
      <formula>0</formula>
    </cfRule>
  </conditionalFormatting>
  <conditionalFormatting sqref="C87">
    <cfRule type="cellIs" dxfId="43" priority="44" operator="lessThan">
      <formula>0</formula>
    </cfRule>
  </conditionalFormatting>
  <conditionalFormatting sqref="C87">
    <cfRule type="cellIs" dxfId="42" priority="43" operator="lessThan">
      <formula>0</formula>
    </cfRule>
  </conditionalFormatting>
  <conditionalFormatting sqref="C88">
    <cfRule type="cellIs" dxfId="41" priority="42" operator="lessThan">
      <formula>0</formula>
    </cfRule>
  </conditionalFormatting>
  <conditionalFormatting sqref="C88">
    <cfRule type="cellIs" dxfId="40" priority="41" operator="lessThan">
      <formula>0</formula>
    </cfRule>
  </conditionalFormatting>
  <conditionalFormatting sqref="C88">
    <cfRule type="cellIs" dxfId="39" priority="40" operator="lessThan">
      <formula>0</formula>
    </cfRule>
  </conditionalFormatting>
  <conditionalFormatting sqref="C89">
    <cfRule type="cellIs" dxfId="38" priority="39" operator="lessThan">
      <formula>0</formula>
    </cfRule>
  </conditionalFormatting>
  <conditionalFormatting sqref="C89">
    <cfRule type="cellIs" dxfId="37" priority="38" operator="lessThan">
      <formula>0</formula>
    </cfRule>
  </conditionalFormatting>
  <conditionalFormatting sqref="C89">
    <cfRule type="cellIs" dxfId="36" priority="37" operator="lessThan">
      <formula>0</formula>
    </cfRule>
  </conditionalFormatting>
  <conditionalFormatting sqref="C90">
    <cfRule type="cellIs" dxfId="35" priority="36" operator="lessThan">
      <formula>0</formula>
    </cfRule>
  </conditionalFormatting>
  <conditionalFormatting sqref="C90">
    <cfRule type="cellIs" dxfId="34" priority="35" operator="lessThan">
      <formula>0</formula>
    </cfRule>
  </conditionalFormatting>
  <conditionalFormatting sqref="C90">
    <cfRule type="cellIs" dxfId="33" priority="34" operator="lessThan">
      <formula>0</formula>
    </cfRule>
  </conditionalFormatting>
  <conditionalFormatting sqref="C91:C92">
    <cfRule type="cellIs" dxfId="32" priority="33" operator="lessThan">
      <formula>0</formula>
    </cfRule>
  </conditionalFormatting>
  <conditionalFormatting sqref="C91:C92">
    <cfRule type="cellIs" dxfId="31" priority="32" operator="lessThan">
      <formula>0</formula>
    </cfRule>
  </conditionalFormatting>
  <conditionalFormatting sqref="C91:C92">
    <cfRule type="cellIs" dxfId="30" priority="31" operator="lessThan">
      <formula>0</formula>
    </cfRule>
  </conditionalFormatting>
  <conditionalFormatting sqref="C93">
    <cfRule type="cellIs" dxfId="29" priority="30" operator="lessThan">
      <formula>0</formula>
    </cfRule>
  </conditionalFormatting>
  <conditionalFormatting sqref="C93">
    <cfRule type="cellIs" dxfId="28" priority="29" operator="lessThan">
      <formula>0</formula>
    </cfRule>
  </conditionalFormatting>
  <conditionalFormatting sqref="C93">
    <cfRule type="cellIs" dxfId="27" priority="28" operator="lessThan">
      <formula>0</formula>
    </cfRule>
  </conditionalFormatting>
  <conditionalFormatting sqref="C94">
    <cfRule type="cellIs" dxfId="26" priority="27" operator="lessThan">
      <formula>0</formula>
    </cfRule>
  </conditionalFormatting>
  <conditionalFormatting sqref="C94">
    <cfRule type="cellIs" dxfId="25" priority="26" operator="lessThan">
      <formula>0</formula>
    </cfRule>
  </conditionalFormatting>
  <conditionalFormatting sqref="C94">
    <cfRule type="cellIs" dxfId="24" priority="25" operator="lessThan">
      <formula>0</formula>
    </cfRule>
  </conditionalFormatting>
  <conditionalFormatting sqref="C95">
    <cfRule type="cellIs" dxfId="23" priority="24" operator="lessThan">
      <formula>0</formula>
    </cfRule>
  </conditionalFormatting>
  <conditionalFormatting sqref="C95">
    <cfRule type="cellIs" dxfId="22" priority="23" operator="lessThan">
      <formula>0</formula>
    </cfRule>
  </conditionalFormatting>
  <conditionalFormatting sqref="C95">
    <cfRule type="cellIs" dxfId="21" priority="22" operator="lessThan">
      <formula>0</formula>
    </cfRule>
  </conditionalFormatting>
  <conditionalFormatting sqref="C96">
    <cfRule type="cellIs" dxfId="20" priority="21" operator="lessThan">
      <formula>0</formula>
    </cfRule>
  </conditionalFormatting>
  <conditionalFormatting sqref="C96">
    <cfRule type="cellIs" dxfId="19" priority="20" operator="lessThan">
      <formula>0</formula>
    </cfRule>
  </conditionalFormatting>
  <conditionalFormatting sqref="C96">
    <cfRule type="cellIs" dxfId="18" priority="19" operator="lessThan">
      <formula>0</formula>
    </cfRule>
  </conditionalFormatting>
  <conditionalFormatting sqref="C97">
    <cfRule type="cellIs" dxfId="17" priority="18" operator="lessThan">
      <formula>0</formula>
    </cfRule>
  </conditionalFormatting>
  <conditionalFormatting sqref="C97">
    <cfRule type="cellIs" dxfId="16" priority="17" operator="lessThan">
      <formula>0</formula>
    </cfRule>
  </conditionalFormatting>
  <conditionalFormatting sqref="C97">
    <cfRule type="cellIs" dxfId="15" priority="16" operator="lessThan">
      <formula>0</formula>
    </cfRule>
  </conditionalFormatting>
  <conditionalFormatting sqref="C98">
    <cfRule type="cellIs" dxfId="14" priority="15" operator="lessThan">
      <formula>0</formula>
    </cfRule>
  </conditionalFormatting>
  <conditionalFormatting sqref="C98">
    <cfRule type="cellIs" dxfId="13" priority="14" operator="lessThan">
      <formula>0</formula>
    </cfRule>
  </conditionalFormatting>
  <conditionalFormatting sqref="C98">
    <cfRule type="cellIs" dxfId="12" priority="13" operator="lessThan">
      <formula>0</formula>
    </cfRule>
  </conditionalFormatting>
  <conditionalFormatting sqref="C99">
    <cfRule type="cellIs" dxfId="11" priority="12" operator="lessThan">
      <formula>0</formula>
    </cfRule>
  </conditionalFormatting>
  <conditionalFormatting sqref="C99">
    <cfRule type="cellIs" dxfId="10" priority="11" operator="lessThan">
      <formula>0</formula>
    </cfRule>
  </conditionalFormatting>
  <conditionalFormatting sqref="C99">
    <cfRule type="cellIs" dxfId="9" priority="10" operator="lessThan">
      <formula>0</formula>
    </cfRule>
  </conditionalFormatting>
  <conditionalFormatting sqref="C100">
    <cfRule type="cellIs" dxfId="8" priority="9" operator="lessThan">
      <formula>0</formula>
    </cfRule>
  </conditionalFormatting>
  <conditionalFormatting sqref="C100">
    <cfRule type="cellIs" dxfId="7" priority="8" operator="lessThan">
      <formula>0</formula>
    </cfRule>
  </conditionalFormatting>
  <conditionalFormatting sqref="C100">
    <cfRule type="cellIs" dxfId="6" priority="7" operator="lessThan">
      <formula>0</formula>
    </cfRule>
  </conditionalFormatting>
  <conditionalFormatting sqref="C103">
    <cfRule type="cellIs" dxfId="5" priority="6" operator="lessThan">
      <formula>0</formula>
    </cfRule>
  </conditionalFormatting>
  <conditionalFormatting sqref="C103">
    <cfRule type="cellIs" dxfId="4" priority="5" operator="lessThan">
      <formula>0</formula>
    </cfRule>
  </conditionalFormatting>
  <conditionalFormatting sqref="C103">
    <cfRule type="cellIs" dxfId="3" priority="4" operator="lessThan">
      <formula>0</formula>
    </cfRule>
  </conditionalFormatting>
  <conditionalFormatting sqref="C101:C102">
    <cfRule type="cellIs" dxfId="2" priority="3" operator="lessThan">
      <formula>0</formula>
    </cfRule>
  </conditionalFormatting>
  <conditionalFormatting sqref="C101:C102">
    <cfRule type="cellIs" dxfId="1" priority="2" operator="lessThan">
      <formula>0</formula>
    </cfRule>
  </conditionalFormatting>
  <conditionalFormatting sqref="C101:C102">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84" zoomScaleNormal="84" workbookViewId="0">
      <selection activeCell="F43" sqref="F43"/>
    </sheetView>
  </sheetViews>
  <sheetFormatPr baseColWidth="10" defaultColWidth="11.42578125" defaultRowHeight="15" x14ac:dyDescent="0.25"/>
  <cols>
    <col min="1" max="1" width="44.140625" style="1" bestFit="1" customWidth="1"/>
    <col min="2" max="16384" width="11.42578125" style="1"/>
  </cols>
  <sheetData>
    <row r="1" spans="1:4" x14ac:dyDescent="0.25">
      <c r="A1" s="129" t="s">
        <v>55</v>
      </c>
      <c r="B1" s="129"/>
      <c r="C1" s="131" t="s">
        <v>17</v>
      </c>
      <c r="D1" s="133" t="s">
        <v>56</v>
      </c>
    </row>
    <row r="2" spans="1:4" x14ac:dyDescent="0.25">
      <c r="A2" s="130"/>
      <c r="B2" s="130"/>
      <c r="C2" s="132"/>
      <c r="D2" s="134"/>
    </row>
    <row r="3" spans="1:4" x14ac:dyDescent="0.25">
      <c r="A3" s="86" t="s">
        <v>57</v>
      </c>
      <c r="B3" s="87"/>
      <c r="C3" s="88"/>
      <c r="D3" s="88"/>
    </row>
    <row r="4" spans="1:4" ht="14.45" customHeight="1" x14ac:dyDescent="0.25">
      <c r="A4" s="89" t="s">
        <v>22</v>
      </c>
      <c r="B4" s="2"/>
      <c r="C4" s="182">
        <v>4198.5106265300001</v>
      </c>
      <c r="D4" s="181">
        <v>0.28980436211178429</v>
      </c>
    </row>
    <row r="5" spans="1:4" x14ac:dyDescent="0.25">
      <c r="A5" s="89" t="s">
        <v>26</v>
      </c>
      <c r="B5" s="2"/>
      <c r="C5" s="182">
        <v>2829.9290341299998</v>
      </c>
      <c r="D5" s="181">
        <v>0.1953373116112565</v>
      </c>
    </row>
    <row r="6" spans="1:4" ht="14.45" customHeight="1" x14ac:dyDescent="0.25">
      <c r="A6" s="89" t="s">
        <v>24</v>
      </c>
      <c r="B6" s="90" t="s">
        <v>72</v>
      </c>
      <c r="C6" s="182">
        <v>1568.98746908</v>
      </c>
      <c r="D6" s="181">
        <v>0.10830016953271686</v>
      </c>
    </row>
    <row r="7" spans="1:4" ht="14.45" customHeight="1" x14ac:dyDescent="0.25">
      <c r="A7" s="91" t="s">
        <v>58</v>
      </c>
      <c r="B7" s="92"/>
      <c r="C7" s="182">
        <v>1073.1223841599999</v>
      </c>
      <c r="D7" s="180">
        <v>7.4072826217043211E-2</v>
      </c>
    </row>
    <row r="8" spans="1:4" x14ac:dyDescent="0.25">
      <c r="A8" s="29" t="s">
        <v>59</v>
      </c>
      <c r="B8" s="93"/>
      <c r="C8" s="183">
        <v>9670.5495138999995</v>
      </c>
      <c r="D8" s="179">
        <v>0.6675146694728008</v>
      </c>
    </row>
    <row r="9" spans="1:4" x14ac:dyDescent="0.25">
      <c r="C9" s="88"/>
      <c r="D9" s="88"/>
    </row>
    <row r="10" spans="1:4" x14ac:dyDescent="0.25">
      <c r="A10" s="86" t="s">
        <v>60</v>
      </c>
      <c r="C10" s="88"/>
      <c r="D10" s="88"/>
    </row>
    <row r="11" spans="1:4" ht="14.45" customHeight="1" x14ac:dyDescent="0.25">
      <c r="A11" s="89" t="s">
        <v>22</v>
      </c>
      <c r="B11" s="95"/>
      <c r="C11" s="186">
        <v>360.06208671999997</v>
      </c>
      <c r="D11" s="184">
        <v>2.4853471300790558E-2</v>
      </c>
    </row>
    <row r="12" spans="1:4" ht="14.45" customHeight="1" x14ac:dyDescent="0.25">
      <c r="A12" s="89" t="s">
        <v>24</v>
      </c>
      <c r="B12" s="95"/>
      <c r="C12" s="186">
        <v>139.54086412000001</v>
      </c>
      <c r="D12" s="184">
        <v>9.6318801384686244E-3</v>
      </c>
    </row>
    <row r="13" spans="1:4" ht="14.45" customHeight="1" x14ac:dyDescent="0.25">
      <c r="A13" s="1" t="s">
        <v>96</v>
      </c>
      <c r="B13" s="95"/>
      <c r="C13" s="186">
        <v>0</v>
      </c>
      <c r="D13" s="184">
        <v>0</v>
      </c>
    </row>
    <row r="14" spans="1:4" x14ac:dyDescent="0.25">
      <c r="A14" s="96" t="s">
        <v>61</v>
      </c>
      <c r="B14" s="97"/>
      <c r="C14" s="187">
        <v>499.60295083999995</v>
      </c>
      <c r="D14" s="185">
        <v>3.4485351439259182E-2</v>
      </c>
    </row>
    <row r="15" spans="1:4" x14ac:dyDescent="0.25">
      <c r="A15" s="29"/>
      <c r="B15" s="3"/>
      <c r="C15" s="98"/>
      <c r="D15" s="94"/>
    </row>
    <row r="16" spans="1:4" x14ac:dyDescent="0.25">
      <c r="A16" s="86" t="s">
        <v>62</v>
      </c>
      <c r="B16" s="87"/>
      <c r="C16" s="99"/>
      <c r="D16" s="88"/>
    </row>
    <row r="17" spans="1:4" ht="14.45" customHeight="1" x14ac:dyDescent="0.25">
      <c r="A17" s="100" t="s">
        <v>40</v>
      </c>
      <c r="B17" s="100"/>
      <c r="C17" s="191">
        <v>701.79908123999974</v>
      </c>
      <c r="D17" s="189">
        <v>4.8442043658107475E-2</v>
      </c>
    </row>
    <row r="18" spans="1:4" ht="14.45" customHeight="1" x14ac:dyDescent="0.25">
      <c r="A18" s="100" t="s">
        <v>24</v>
      </c>
      <c r="B18" s="100"/>
      <c r="C18" s="191">
        <v>616.1485058200002</v>
      </c>
      <c r="D18" s="189">
        <v>4.2529968500490178E-2</v>
      </c>
    </row>
    <row r="19" spans="1:4" ht="14.45" customHeight="1" x14ac:dyDescent="0.25">
      <c r="A19" s="100" t="s">
        <v>32</v>
      </c>
      <c r="B19" s="100"/>
      <c r="C19" s="191">
        <v>404.89646396000001</v>
      </c>
      <c r="D19" s="189">
        <v>2.7948187320946494E-2</v>
      </c>
    </row>
    <row r="20" spans="1:4" ht="14.45" customHeight="1" x14ac:dyDescent="0.25">
      <c r="A20" s="100" t="s">
        <v>39</v>
      </c>
      <c r="B20" s="100"/>
      <c r="C20" s="191">
        <v>306.2625111399999</v>
      </c>
      <c r="D20" s="189">
        <v>2.1139927839848402E-2</v>
      </c>
    </row>
    <row r="21" spans="1:4" x14ac:dyDescent="0.25">
      <c r="A21" s="100" t="s">
        <v>26</v>
      </c>
      <c r="B21" s="100"/>
      <c r="C21" s="191">
        <v>304.46925902999999</v>
      </c>
      <c r="D21" s="189">
        <v>2.1016147687772511E-2</v>
      </c>
    </row>
    <row r="22" spans="1:4" ht="14.45" customHeight="1" x14ac:dyDescent="0.25">
      <c r="A22" s="100" t="s">
        <v>80</v>
      </c>
      <c r="B22" s="100"/>
      <c r="C22" s="191">
        <v>301.92934574000003</v>
      </c>
      <c r="D22" s="189">
        <v>2.0840828862526129E-2</v>
      </c>
    </row>
    <row r="23" spans="1:4" ht="14.45" customHeight="1" x14ac:dyDescent="0.25">
      <c r="A23" s="100" t="s">
        <v>38</v>
      </c>
      <c r="B23" s="100"/>
      <c r="C23" s="191">
        <v>161.75502845</v>
      </c>
      <c r="D23" s="189">
        <v>1.1165224292184084E-2</v>
      </c>
    </row>
    <row r="24" spans="1:4" x14ac:dyDescent="0.25">
      <c r="A24" s="100" t="s">
        <v>100</v>
      </c>
      <c r="B24" s="100"/>
      <c r="C24" s="191">
        <v>139.5664237</v>
      </c>
      <c r="D24" s="189">
        <v>9.6336444016649463E-3</v>
      </c>
    </row>
    <row r="25" spans="1:4" x14ac:dyDescent="0.25">
      <c r="A25" s="100" t="s">
        <v>41</v>
      </c>
      <c r="B25" s="100"/>
      <c r="C25" s="191">
        <v>98.826638889999998</v>
      </c>
      <c r="D25" s="189">
        <v>6.8215597364913467E-3</v>
      </c>
    </row>
    <row r="26" spans="1:4" x14ac:dyDescent="0.25">
      <c r="A26" s="100" t="s">
        <v>98</v>
      </c>
      <c r="B26" s="100"/>
      <c r="C26" s="191">
        <v>85.919917499999997</v>
      </c>
      <c r="D26" s="189">
        <v>5.9306666336495723E-3</v>
      </c>
    </row>
    <row r="27" spans="1:4" x14ac:dyDescent="0.25">
      <c r="A27" s="100" t="s">
        <v>97</v>
      </c>
      <c r="B27" s="100"/>
      <c r="C27" s="191">
        <v>25.850166309999974</v>
      </c>
      <c r="D27" s="189">
        <v>1.7843210662883743E-3</v>
      </c>
    </row>
    <row r="28" spans="1:4" x14ac:dyDescent="0.25">
      <c r="A28" s="96" t="s">
        <v>63</v>
      </c>
      <c r="B28" s="101"/>
      <c r="C28" s="190">
        <v>3147.4233417799992</v>
      </c>
      <c r="D28" s="188">
        <v>0.21725251999996947</v>
      </c>
    </row>
    <row r="30" spans="1:4" x14ac:dyDescent="0.25">
      <c r="A30" s="86" t="s">
        <v>64</v>
      </c>
      <c r="B30" s="93"/>
      <c r="C30" s="102"/>
      <c r="D30" s="88"/>
    </row>
    <row r="31" spans="1:4" x14ac:dyDescent="0.25">
      <c r="A31" s="1" t="s">
        <v>22</v>
      </c>
      <c r="B31" s="90"/>
      <c r="C31" s="193">
        <v>633.86934755950006</v>
      </c>
      <c r="D31" s="192">
        <v>4.3753158744180023E-2</v>
      </c>
    </row>
    <row r="32" spans="1:4" x14ac:dyDescent="0.25">
      <c r="A32" s="1" t="s">
        <v>26</v>
      </c>
      <c r="B32" s="90"/>
      <c r="C32" s="193">
        <v>89.921004505085506</v>
      </c>
      <c r="D32" s="192">
        <v>6.206843728435418E-3</v>
      </c>
    </row>
    <row r="33" spans="1:4" x14ac:dyDescent="0.25">
      <c r="A33" s="1" t="s">
        <v>39</v>
      </c>
      <c r="B33" s="90"/>
      <c r="C33" s="193">
        <v>79.944108594732199</v>
      </c>
      <c r="D33" s="192">
        <v>5.518183340895739E-3</v>
      </c>
    </row>
    <row r="34" spans="1:4" x14ac:dyDescent="0.25">
      <c r="A34" s="1" t="s">
        <v>24</v>
      </c>
      <c r="B34" s="90"/>
      <c r="C34" s="193">
        <v>42.138155844403897</v>
      </c>
      <c r="D34" s="192">
        <v>2.9086079472775556E-3</v>
      </c>
    </row>
    <row r="35" spans="1:4" x14ac:dyDescent="0.25">
      <c r="A35" s="1" t="s">
        <v>92</v>
      </c>
      <c r="B35" s="90"/>
      <c r="C35" s="193">
        <v>40.765799633692609</v>
      </c>
      <c r="D35" s="192">
        <v>2.8138803518006723E-3</v>
      </c>
    </row>
    <row r="36" spans="1:4" x14ac:dyDescent="0.25">
      <c r="A36" s="1" t="s">
        <v>58</v>
      </c>
      <c r="B36" s="90"/>
      <c r="C36" s="193">
        <v>39.9969419734783</v>
      </c>
      <c r="D36" s="192">
        <v>2.7608095551316823E-3</v>
      </c>
    </row>
    <row r="37" spans="1:4" x14ac:dyDescent="0.25">
      <c r="A37" s="1" t="s">
        <v>65</v>
      </c>
      <c r="B37" s="90"/>
      <c r="C37" s="193">
        <v>38.428629563126606</v>
      </c>
      <c r="D37" s="192">
        <v>2.6525559818759664E-3</v>
      </c>
    </row>
    <row r="38" spans="1:4" x14ac:dyDescent="0.25">
      <c r="A38" s="1" t="s">
        <v>40</v>
      </c>
      <c r="B38" s="90"/>
      <c r="C38" s="193">
        <v>38.177772219077902</v>
      </c>
      <c r="D38" s="192">
        <v>2.6352404242794918E-3</v>
      </c>
    </row>
    <row r="39" spans="1:4" x14ac:dyDescent="0.25">
      <c r="A39" s="1" t="s">
        <v>38</v>
      </c>
      <c r="B39" s="90"/>
      <c r="C39" s="193">
        <v>29.569426446164002</v>
      </c>
      <c r="D39" s="192">
        <v>2.0410449160454575E-3</v>
      </c>
    </row>
    <row r="40" spans="1:4" x14ac:dyDescent="0.25">
      <c r="A40" s="1" t="s">
        <v>76</v>
      </c>
      <c r="B40" s="90"/>
      <c r="C40" s="193">
        <v>18.162344347523543</v>
      </c>
      <c r="D40" s="192">
        <v>1.2536651889908041E-3</v>
      </c>
    </row>
    <row r="41" spans="1:4" x14ac:dyDescent="0.25">
      <c r="A41" s="1" t="s">
        <v>73</v>
      </c>
      <c r="B41" s="90"/>
      <c r="C41" s="193">
        <v>14.486965744079999</v>
      </c>
      <c r="D41" s="192">
        <v>9.999702846693213E-4</v>
      </c>
    </row>
    <row r="42" spans="1:4" x14ac:dyDescent="0.25">
      <c r="A42" s="1" t="s">
        <v>33</v>
      </c>
      <c r="B42" s="90"/>
      <c r="C42" s="193">
        <v>12.47685223415913</v>
      </c>
      <c r="D42" s="192">
        <v>8.6122116257972064E-4</v>
      </c>
    </row>
    <row r="43" spans="1:4" x14ac:dyDescent="0.25">
      <c r="A43" s="1" t="s">
        <v>32</v>
      </c>
      <c r="B43" s="90"/>
      <c r="C43" s="193">
        <v>12.110842053426</v>
      </c>
      <c r="D43" s="192">
        <v>8.359571210209048E-4</v>
      </c>
    </row>
    <row r="44" spans="1:4" x14ac:dyDescent="0.25">
      <c r="A44" s="1" t="s">
        <v>75</v>
      </c>
      <c r="B44" s="90"/>
      <c r="C44" s="193">
        <v>9.3887147401439996</v>
      </c>
      <c r="D44" s="192">
        <v>6.4806087880875743E-4</v>
      </c>
    </row>
    <row r="45" spans="1:4" x14ac:dyDescent="0.25">
      <c r="A45" s="1" t="s">
        <v>97</v>
      </c>
      <c r="C45" s="193">
        <v>70.383529871406253</v>
      </c>
      <c r="D45" s="192">
        <v>4.8582594619789648E-3</v>
      </c>
    </row>
    <row r="46" spans="1:4" x14ac:dyDescent="0.25">
      <c r="A46" s="96" t="s">
        <v>74</v>
      </c>
      <c r="B46" s="101"/>
      <c r="C46" s="194">
        <v>1169.82043533</v>
      </c>
      <c r="D46" s="195">
        <v>8.0747459087970486E-2</v>
      </c>
    </row>
    <row r="47" spans="1:4" ht="15.75" thickBot="1" x14ac:dyDescent="0.3">
      <c r="A47" s="103"/>
      <c r="B47" s="103"/>
      <c r="C47" s="104"/>
      <c r="D47" s="104"/>
    </row>
    <row r="48" spans="1:4" x14ac:dyDescent="0.25">
      <c r="A48" s="3" t="s">
        <v>66</v>
      </c>
      <c r="C48" s="197">
        <v>14487.396241849998</v>
      </c>
      <c r="D48" s="196">
        <v>0.99999999999999989</v>
      </c>
    </row>
    <row r="49" spans="1:1" x14ac:dyDescent="0.25">
      <c r="A49" s="2"/>
    </row>
    <row r="50" spans="1:1" x14ac:dyDescent="0.25">
      <c r="A50"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37" t="s">
        <v>67</v>
      </c>
      <c r="B3" s="139" t="s">
        <v>20</v>
      </c>
      <c r="C3" s="139" t="s">
        <v>21</v>
      </c>
      <c r="D3" s="69"/>
    </row>
    <row r="4" spans="1:4" ht="15" customHeight="1" x14ac:dyDescent="0.25">
      <c r="A4" s="137"/>
      <c r="B4" s="139"/>
      <c r="C4" s="139"/>
      <c r="D4" s="70" t="s">
        <v>68</v>
      </c>
    </row>
    <row r="5" spans="1:4" ht="15.75" x14ac:dyDescent="0.25">
      <c r="A5" s="138"/>
      <c r="B5" s="140"/>
      <c r="C5" s="140"/>
      <c r="D5" s="71"/>
    </row>
    <row r="6" spans="1:4" ht="15.6" customHeight="1" x14ac:dyDescent="0.25">
      <c r="A6" s="50" t="s">
        <v>23</v>
      </c>
      <c r="B6" s="198">
        <v>0.55050087940087866</v>
      </c>
      <c r="C6" s="198">
        <v>0</v>
      </c>
      <c r="D6" s="198">
        <v>0.55050087940087866</v>
      </c>
    </row>
    <row r="7" spans="1:4" ht="15.6" customHeight="1" x14ac:dyDescent="0.25">
      <c r="A7" s="50" t="s">
        <v>25</v>
      </c>
      <c r="B7" s="198">
        <v>0</v>
      </c>
      <c r="C7" s="198">
        <v>0</v>
      </c>
      <c r="D7" s="198">
        <v>0</v>
      </c>
    </row>
    <row r="8" spans="1:4" ht="15.6" customHeight="1" x14ac:dyDescent="0.25">
      <c r="A8" s="50" t="s">
        <v>27</v>
      </c>
      <c r="B8" s="198">
        <v>0</v>
      </c>
      <c r="C8" s="198">
        <v>0</v>
      </c>
      <c r="D8" s="198">
        <v>0</v>
      </c>
    </row>
    <row r="9" spans="1:4" ht="15.6" customHeight="1" x14ac:dyDescent="0.25">
      <c r="A9" s="50" t="s">
        <v>28</v>
      </c>
      <c r="B9" s="198">
        <v>0</v>
      </c>
      <c r="C9" s="198">
        <v>3.2496489445898606E-2</v>
      </c>
      <c r="D9" s="198">
        <v>3.2496489445898606E-2</v>
      </c>
    </row>
    <row r="10" spans="1:4" ht="15.6" customHeight="1" x14ac:dyDescent="0.25">
      <c r="A10" s="50" t="s">
        <v>29</v>
      </c>
      <c r="B10" s="198">
        <v>0.21281171532165144</v>
      </c>
      <c r="C10" s="198">
        <v>3.6553557537120467E-2</v>
      </c>
      <c r="D10" s="198">
        <v>0.24936527285877191</v>
      </c>
    </row>
    <row r="11" spans="1:4" ht="15.6" customHeight="1" x14ac:dyDescent="0.25">
      <c r="A11" s="50" t="s">
        <v>30</v>
      </c>
      <c r="B11" s="198">
        <v>0</v>
      </c>
      <c r="C11" s="198">
        <v>0.13240807440635757</v>
      </c>
      <c r="D11" s="198">
        <v>0.13240807440635757</v>
      </c>
    </row>
    <row r="12" spans="1:4" ht="15.6" customHeight="1" x14ac:dyDescent="0.25">
      <c r="A12" s="50" t="s">
        <v>31</v>
      </c>
      <c r="B12" s="198">
        <v>0</v>
      </c>
      <c r="C12" s="198">
        <v>3.5226789084929135E-2</v>
      </c>
      <c r="D12" s="198">
        <v>3.5226789084929135E-2</v>
      </c>
    </row>
    <row r="13" spans="1:4" ht="15.6" customHeight="1" x14ac:dyDescent="0.25">
      <c r="A13" s="50" t="s">
        <v>78</v>
      </c>
      <c r="B13" s="199">
        <v>0</v>
      </c>
      <c r="C13" s="199">
        <v>2.4948031641238772E-6</v>
      </c>
      <c r="D13" s="199">
        <v>2.4948031641238772E-6</v>
      </c>
    </row>
    <row r="14" spans="1:4" s="3" customFormat="1" ht="15.6" customHeight="1" x14ac:dyDescent="0.25">
      <c r="A14" s="72" t="s">
        <v>68</v>
      </c>
      <c r="B14" s="200">
        <v>0.7633125947225301</v>
      </c>
      <c r="C14" s="200">
        <v>0.23668740527746987</v>
      </c>
      <c r="D14" s="200">
        <v>1</v>
      </c>
    </row>
    <row r="15" spans="1:4" x14ac:dyDescent="0.25">
      <c r="A15" s="26"/>
      <c r="B15" s="28"/>
      <c r="C15" s="28"/>
      <c r="D15" s="28"/>
    </row>
    <row r="16" spans="1:4" x14ac:dyDescent="0.25">
      <c r="A16" s="41"/>
      <c r="B16" s="46"/>
      <c r="C16" s="46"/>
      <c r="D16" s="46"/>
    </row>
    <row r="17" spans="1:3" x14ac:dyDescent="0.25">
      <c r="A17" s="2"/>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35"/>
      <c r="B46" s="136"/>
      <c r="C46" s="2"/>
      <c r="D46" s="2"/>
    </row>
    <row r="47" spans="1:4" hidden="1" x14ac:dyDescent="0.25">
      <c r="A47" s="135"/>
      <c r="B47" s="136"/>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5" x14ac:dyDescent="0.25"/>
  <cols>
    <col min="1" max="1" width="35.7109375" bestFit="1" customWidth="1"/>
  </cols>
  <sheetData>
    <row r="1" spans="1:4" x14ac:dyDescent="0.25">
      <c r="A1" s="141" t="s">
        <v>18</v>
      </c>
      <c r="B1" s="141"/>
      <c r="C1" s="141"/>
      <c r="D1" s="143" t="s">
        <v>19</v>
      </c>
    </row>
    <row r="2" spans="1:4" x14ac:dyDescent="0.25">
      <c r="A2" s="142"/>
      <c r="B2" s="142"/>
      <c r="C2" s="142"/>
      <c r="D2" s="144"/>
    </row>
    <row r="3" spans="1:4" ht="14.45" customHeight="1" x14ac:dyDescent="0.25">
      <c r="A3" s="73" t="s">
        <v>69</v>
      </c>
      <c r="B3" s="65"/>
      <c r="C3" s="65"/>
      <c r="D3" s="203">
        <v>6.3051521657417</v>
      </c>
    </row>
    <row r="4" spans="1:4" x14ac:dyDescent="0.25">
      <c r="A4" s="74" t="s">
        <v>46</v>
      </c>
      <c r="B4" s="65"/>
      <c r="C4" s="65"/>
      <c r="D4" s="203">
        <v>5.03143385214244</v>
      </c>
    </row>
    <row r="5" spans="1:4" ht="14.45" customHeight="1" x14ac:dyDescent="0.25">
      <c r="A5" s="75" t="s">
        <v>7</v>
      </c>
      <c r="B5" s="66"/>
      <c r="C5" s="66"/>
      <c r="D5" s="202">
        <v>0.224945044378592</v>
      </c>
    </row>
    <row r="6" spans="1:4" ht="14.45" customHeight="1" x14ac:dyDescent="0.25">
      <c r="A6" s="67" t="s">
        <v>66</v>
      </c>
      <c r="B6" s="65"/>
      <c r="C6" s="65"/>
      <c r="D6" s="201">
        <v>4.8325227535709701</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E13" sqref="E13"/>
    </sheetView>
  </sheetViews>
  <sheetFormatPr baseColWidth="10" defaultRowHeight="15" x14ac:dyDescent="0.25"/>
  <cols>
    <col min="1" max="1" width="35.7109375" bestFit="1" customWidth="1"/>
    <col min="2" max="2" width="11.5703125" customWidth="1"/>
  </cols>
  <sheetData>
    <row r="1" spans="1:4" ht="15" customHeight="1" x14ac:dyDescent="0.25">
      <c r="A1" s="148" t="s">
        <v>70</v>
      </c>
      <c r="B1" s="148"/>
      <c r="C1" s="145" t="s">
        <v>17</v>
      </c>
      <c r="D1" s="145" t="s">
        <v>56</v>
      </c>
    </row>
    <row r="2" spans="1:4" x14ac:dyDescent="0.25">
      <c r="A2" s="149"/>
      <c r="B2" s="149"/>
      <c r="C2" s="146"/>
      <c r="D2" s="146"/>
    </row>
    <row r="3" spans="1:4" ht="14.45" customHeight="1" x14ac:dyDescent="0.25">
      <c r="A3" s="147" t="s">
        <v>71</v>
      </c>
      <c r="B3" s="147"/>
      <c r="C3" s="211">
        <v>12817.97285568</v>
      </c>
      <c r="D3" s="210">
        <v>0.88476718947277033</v>
      </c>
    </row>
    <row r="4" spans="1:4" x14ac:dyDescent="0.25">
      <c r="A4" s="74" t="s">
        <v>46</v>
      </c>
      <c r="B4" s="74"/>
      <c r="C4" s="209">
        <v>499.60295083999995</v>
      </c>
      <c r="D4" s="205">
        <v>3.4485351439259182E-2</v>
      </c>
    </row>
    <row r="5" spans="1:4" ht="14.45" customHeight="1" x14ac:dyDescent="0.25">
      <c r="A5" s="66" t="s">
        <v>42</v>
      </c>
      <c r="B5" s="75"/>
      <c r="C5" s="208">
        <v>1169.82043533</v>
      </c>
      <c r="D5" s="204">
        <v>8.0747459087970458E-2</v>
      </c>
    </row>
    <row r="6" spans="1:4" ht="14.45" customHeight="1" x14ac:dyDescent="0.25">
      <c r="A6" s="68" t="s">
        <v>66</v>
      </c>
      <c r="B6" s="76"/>
      <c r="C6" s="207">
        <v>14487.39624185</v>
      </c>
      <c r="D6" s="206">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2015-04-30T21:26:05Z</dcterms:modified>
</cp:coreProperties>
</file>