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12\"/>
    </mc:Choice>
  </mc:AlternateContent>
  <xr:revisionPtr revIDLastSave="0" documentId="13_ncr:1_{58B4420C-F66E-46C4-833D-BCDAACD303DB}" xr6:coauthVersionLast="47" xr6:coauthVersionMax="47" xr10:uidLastSave="{00000000-0000-0000-0000-000000000000}"/>
  <bookViews>
    <workbookView xWindow="-120" yWindow="-120" windowWidth="24240" windowHeight="13740" tabRatio="813" firstSheet="1"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<sst xmlns="http://schemas.openxmlformats.org/spreadsheetml/2006/main" count="226" uniqueCount="130">
  <si>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</si>
  <si>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</si>
  <si>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</si>
  <si>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</si>
  <si>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</si>
  <si>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</si>
  <si>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</si>
  <si>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</si>
  <si>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</si>
  <si>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</si>
  <si>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</si>
  <si>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</si>
  <si>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</si>
  <si>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</si>
  <si>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</si>
  <si>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</si>
  <si>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</si>
  <si>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</si>
  <si>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</si>
  <si>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</si>
  <si>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</si>
  <si>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</si>
  <si>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</si>
  <si>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</si>
  <si>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</si>
  <si>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</si>
  <si>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</si>
  <si>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</si>
  <si>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</si>
  <si>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</si>
  <si>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</si>
  <si>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</si>
  <si>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</si>
  <si>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</si>
  <si>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</si>
  <si>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</si>
  <si>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</si>
  <si>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</si>
  <si>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</si>
  <si>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</si>
  <si>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</si>
  <si>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</si>
  <si>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</si>
  <si>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</si>
  <si>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</si>
  <si>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</si>
  <si>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</si>
  <si>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</si>
  <si>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</si>
  <si>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</si>
  <si>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</si>
  <si>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</si>
  <si>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</si>
  <si>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</si>
  <si>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</si>
  <si>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</si>
  <si>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</si>
  <si>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</si>
  <si>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</si>
  <si>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</si>
  <si>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</si>
  <si>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</si>
  <si>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</si>
  <si>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</si>
  <si>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</si>
  <si>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</si>
  <si>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</si>
  <si>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</si>
  <si>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</si>
  <si>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</si>
  <si>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</si>
  <si>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</si>
  <si>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</si>
  <si>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</si>
  <si>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</si>
  <si>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</si>
  <si>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</si>
  <si>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</si>
  <si>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</si>
  <si>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</si>
  <si>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</si>
  <si>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</si>
  <si>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</si>
  <si>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</si>
  <si>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</si>
  <si>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</si>
  <si>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</si>
  <si>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</si>
  <si>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</si>
  <si>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</si>
  <si>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</si>
  <si>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</si>
  <si>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</si>
  <si>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</si>
  <si>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</si>
  <si>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</si>
  <si>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</si>
  <si>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</si>
  <si>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</si>
  <si>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</si>
  <si>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</si>
  <si>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</si>
  <si>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</si>
  <si>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</si>
  <si>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</si>
  <si>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</si>
  <si>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</si>
  <si>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</si>
  <si>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</si>
  <si>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</si>
  <si>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</si>
  <si>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</si>
  <si>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</si>
  <si>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</si>
  <si>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</si>
  <si>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</si>
  <si>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</si>
  <si>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</si>
  <si>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</si>
  <si>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</si>
  <si>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</si>
  <si>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</si>
  <si>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</si>
  <si>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</si>
  <si>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</si>
  <si>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T2</t>
  </si>
  <si>
    <t>T3</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</si>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</sst>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6">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39"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46</xdr:row>
      <xdr:rowOff>1</xdr:rowOff>
    </xdr:from>
    <xdr:to>
      <xdr:col>9</xdr:col>
      <xdr:colOff>536722</xdr:colOff>
      <xdr:row>60</xdr:row>
      <xdr:rowOff>95251</xdr:rowOff>
    </xdr:to>
    <xdr:pic>
      <xdr:nvPicPr>
        <xdr:cNvPr id="3" name="Imagen 2">
          <a:extLst>
            <a:ext uri="{FF2B5EF4-FFF2-40B4-BE49-F238E27FC236}">
              <a16:creationId xmlns:a16="http://schemas.microsoft.com/office/drawing/2014/main" id="{302A681D-9A14-749A-C478-3251A6CA4AAF}"/>
            </a:ext>
          </a:extLst>
        </xdr:cNvPr>
        <xdr:cNvPicPr>
          <a:picLocks noChangeAspect="1"/>
        </xdr:cNvPicPr>
      </xdr:nvPicPr>
      <xdr:blipFill>
        <a:blip xmlns:r="http://schemas.openxmlformats.org/officeDocument/2006/relationships" r:embed="rId1"/>
        <a:stretch>
          <a:fillRect/>
        </a:stretch>
      </xdr:blipFill>
      <xdr:spPr>
        <a:xfrm>
          <a:off x="1551215" y="9293680"/>
          <a:ext cx="9381364" cy="2762250"/>
        </a:xfrm>
        <a:prstGeom prst="rect">
          <a:avLst/>
        </a:prstGeom>
      </xdr:spPr>
    </xdr:pic>
    <xdr:clientData/>
  </xdr:twoCellAnchor>
  <xdr:twoCellAnchor editAs="oneCell">
    <xdr:from>
      <xdr:col>2</xdr:col>
      <xdr:colOff>0</xdr:colOff>
      <xdr:row>63</xdr:row>
      <xdr:rowOff>0</xdr:rowOff>
    </xdr:from>
    <xdr:to>
      <xdr:col>10</xdr:col>
      <xdr:colOff>680357</xdr:colOff>
      <xdr:row>87</xdr:row>
      <xdr:rowOff>100428</xdr:rowOff>
    </xdr:to>
    <xdr:pic>
      <xdr:nvPicPr>
        <xdr:cNvPr id="4" name="Imagen 3">
          <a:extLst>
            <a:ext uri="{FF2B5EF4-FFF2-40B4-BE49-F238E27FC236}">
              <a16:creationId xmlns:a16="http://schemas.microsoft.com/office/drawing/2014/main" id="{152DA70C-4111-0C6F-0CB5-393F2982800D}"/>
            </a:ext>
          </a:extLst>
        </xdr:cNvPr>
        <xdr:cNvPicPr>
          <a:picLocks noChangeAspect="1"/>
        </xdr:cNvPicPr>
      </xdr:nvPicPr>
      <xdr:blipFill>
        <a:blip xmlns:r="http://schemas.openxmlformats.org/officeDocument/2006/relationships" r:embed="rId2"/>
        <a:stretch>
          <a:fillRect/>
        </a:stretch>
      </xdr:blipFill>
      <xdr:spPr>
        <a:xfrm>
          <a:off x="1551214" y="12532179"/>
          <a:ext cx="10491107" cy="46724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P63"/>
  <sheetViews>
    <sheetView zoomScale="70" zoomScaleNormal="70" workbookViewId="0">
      <selection activeCell="L76" sqref="L76"/>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20" width="14" style="1" customWidth="1"/>
    <col min="21" max="21" width="13.5703125" style="1" bestFit="1" customWidth="1"/>
    <col min="22" max="22" width="18.28515625" style="1" bestFit="1" customWidth="1"/>
    <col min="23" max="23" width="13.85546875" style="1" customWidth="1"/>
    <col min="24" max="36" width="9.5703125" style="1"/>
    <col min="37" max="37" width="17.140625" style="1" bestFit="1" customWidth="1"/>
    <col min="38" max="38" width="9.28515625" style="1" bestFit="1" customWidth="1"/>
    <col min="39" max="39" width="17.85546875" style="1" bestFit="1" customWidth="1"/>
    <col min="40" max="40" width="35" style="1" bestFit="1" customWidth="1"/>
    <col min="41" max="16384" width="9.5703125" style="1"/>
  </cols>
  <sheetData>
    <row r="1" spans="2:40">
      <c r="AH1" s="19"/>
      <c r="AI1" s="19"/>
      <c r="AJ1" s="19"/>
      <c r="AK1" s="19"/>
      <c r="AL1" s="19"/>
      <c r="AM1" s="19"/>
      <c r="AN1" s="19"/>
    </row>
    <row r="2" spans="2:40">
      <c r="AH2" s="19"/>
      <c r="AI2" s="19"/>
      <c r="AJ2" s="19"/>
      <c r="AK2" s="19"/>
      <c r="AL2" s="19"/>
      <c r="AM2" s="19"/>
      <c r="AN2" s="19"/>
    </row>
    <row r="3" spans="2:40">
      <c r="AH3" s="19"/>
      <c r="AI3" s="19"/>
      <c r="AJ3" s="19"/>
      <c r="AK3" s="19"/>
      <c r="AL3" s="19"/>
      <c r="AM3" s="19"/>
      <c r="AN3" s="19"/>
    </row>
    <row r="4" spans="2:40" ht="16.5" customHeight="1">
      <c r="B4" s="141" t="s">
        <v>67</v>
      </c>
      <c r="C4" s="92" t="s">
        <v>50</v>
      </c>
      <c r="D4" s="138">
        <v>2012</v>
      </c>
      <c r="E4" s="138">
        <v>2013</v>
      </c>
      <c r="F4" s="138">
        <v>2014</v>
      </c>
      <c r="G4" s="138">
        <v>2015</v>
      </c>
      <c r="H4" s="138">
        <v>2016</v>
      </c>
      <c r="I4" s="138">
        <v>2017</v>
      </c>
      <c r="J4" s="138">
        <v>2018</v>
      </c>
      <c r="K4" s="138">
        <v>2019</v>
      </c>
      <c r="L4" s="138">
        <v>2020</v>
      </c>
      <c r="M4" s="138">
        <v>2021</v>
      </c>
      <c r="N4" s="138">
        <v>2022</v>
      </c>
      <c r="O4" s="138"/>
      <c r="P4" s="138"/>
      <c r="Q4" s="138"/>
      <c r="R4" s="138"/>
      <c r="S4" s="138"/>
      <c r="T4" s="141" t="s">
        <v>84</v>
      </c>
      <c r="U4" s="32"/>
      <c r="V4" s="32"/>
      <c r="W4" s="32"/>
      <c r="X4" s="32"/>
      <c r="Y4" s="32"/>
      <c r="Z4" s="32"/>
      <c r="AA4" s="32"/>
      <c r="AB4" s="32"/>
      <c r="AC4" s="32"/>
    </row>
    <row r="5" spans="2:40" ht="16.5" customHeight="1">
      <c r="B5" s="142"/>
      <c r="C5" s="103" t="s">
        <v>66</v>
      </c>
      <c r="D5" s="139"/>
      <c r="E5" s="139"/>
      <c r="F5" s="139"/>
      <c r="G5" s="139"/>
      <c r="H5" s="139"/>
      <c r="I5" s="139"/>
      <c r="J5" s="139"/>
      <c r="K5" s="139"/>
      <c r="L5" s="139"/>
      <c r="M5" s="139"/>
      <c r="N5" s="70" t="s">
        <v>121</v>
      </c>
      <c r="O5" s="70" t="s">
        <v>125</v>
      </c>
      <c r="P5" s="70" t="s">
        <v>126</v>
      </c>
      <c r="Q5" s="70" t="s">
        <v>127</v>
      </c>
      <c r="R5" s="70" t="s">
        <v>128</v>
      </c>
      <c r="S5" s="70" t="s">
        <v>129</v>
      </c>
      <c r="T5" s="142"/>
      <c r="U5" s="32"/>
      <c r="V5" s="32"/>
      <c r="W5" s="32"/>
      <c r="X5" s="32"/>
      <c r="Y5" s="32"/>
      <c r="Z5" s="32"/>
      <c r="AA5" s="32"/>
      <c r="AB5" s="32"/>
      <c r="AC5" s="32"/>
    </row>
    <row r="6" spans="2:40"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6613.5045016900003</v>
      </c>
      <c r="P6" s="127">
        <v>6789.4909319800008</v>
      </c>
      <c r="Q6" s="127">
        <v>6336.0324157199993</v>
      </c>
      <c r="R6" s="127">
        <v>6450.92853526</v>
      </c>
      <c r="S6" s="127">
        <v>6816.1873520400004</v>
      </c>
      <c r="T6" s="127">
        <v>0</v>
      </c>
      <c r="U6" s="32"/>
      <c r="V6" s="32"/>
      <c r="W6" s="31"/>
      <c r="X6" s="32"/>
      <c r="Y6" s="32"/>
      <c r="Z6" s="32"/>
      <c r="AA6" s="32"/>
      <c r="AB6" s="32"/>
      <c r="AC6" s="32"/>
    </row>
    <row r="7" spans="2:40"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0</v>
      </c>
      <c r="O7" s="127">
        <v>531.59862391000001</v>
      </c>
      <c r="P7" s="127">
        <v>0</v>
      </c>
      <c r="Q7" s="127">
        <v>0</v>
      </c>
      <c r="R7" s="127">
        <v>0</v>
      </c>
      <c r="S7" s="127">
        <v>0</v>
      </c>
      <c r="T7" s="127">
        <v>10008.723672346692</v>
      </c>
      <c r="U7" s="32"/>
      <c r="V7" s="32"/>
      <c r="W7" s="31"/>
      <c r="X7" s="32"/>
      <c r="Y7" s="32"/>
      <c r="Z7" s="32"/>
      <c r="AA7" s="32"/>
      <c r="AB7" s="32"/>
      <c r="AC7" s="32"/>
    </row>
    <row r="8" spans="2:40"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0</v>
      </c>
      <c r="O8" s="127">
        <v>0</v>
      </c>
      <c r="P8" s="127">
        <v>0</v>
      </c>
      <c r="Q8" s="127">
        <v>0</v>
      </c>
      <c r="R8" s="127">
        <v>0</v>
      </c>
      <c r="S8" s="127">
        <v>-268.91806955999999</v>
      </c>
      <c r="T8" s="127">
        <v>-6220.7186616400004</v>
      </c>
      <c r="U8" s="32"/>
      <c r="V8" s="32"/>
      <c r="W8" s="31"/>
      <c r="X8" s="32"/>
      <c r="Y8" s="32"/>
      <c r="Z8" s="32"/>
      <c r="AA8" s="32"/>
      <c r="AB8" s="32"/>
      <c r="AC8" s="32"/>
    </row>
    <row r="9" spans="2:40"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36.819112740000001</v>
      </c>
      <c r="O9" s="128">
        <v>38.764563850000002</v>
      </c>
      <c r="P9" s="128">
        <v>39.657702959999995</v>
      </c>
      <c r="Q9" s="128">
        <v>11.248446529999999</v>
      </c>
      <c r="R9" s="128">
        <v>14.752314960000001</v>
      </c>
      <c r="S9" s="128">
        <v>14.982969050000001</v>
      </c>
      <c r="T9" s="127">
        <v>2443.5674653139999</v>
      </c>
      <c r="U9" s="32"/>
      <c r="V9" s="32"/>
      <c r="W9" s="31"/>
      <c r="X9" s="32"/>
      <c r="Y9" s="32"/>
      <c r="Z9" s="32"/>
      <c r="AA9" s="32"/>
      <c r="AB9" s="32"/>
      <c r="AC9" s="32"/>
    </row>
    <row r="10" spans="2:40"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-448.43835994000074</v>
      </c>
      <c r="O10" s="127">
        <v>-839.52151323999999</v>
      </c>
      <c r="P10" s="127">
        <v>-491.68453389999996</v>
      </c>
      <c r="Q10" s="127">
        <v>103.81315051000003</v>
      </c>
      <c r="R10" s="127">
        <v>351.22115819000004</v>
      </c>
      <c r="S10" s="127">
        <v>-86.411335870000002</v>
      </c>
      <c r="T10" s="127">
        <v>301.59962128931227</v>
      </c>
      <c r="U10" s="32"/>
      <c r="V10" s="32"/>
      <c r="W10" s="31"/>
      <c r="X10" s="32"/>
      <c r="Y10" s="32"/>
      <c r="Z10" s="32"/>
      <c r="AA10" s="32"/>
      <c r="AB10" s="32"/>
      <c r="AC10" s="32"/>
    </row>
    <row r="11" spans="2:40"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-1.8652893500000001</v>
      </c>
      <c r="O11" s="130">
        <v>-0.79381809000000003</v>
      </c>
      <c r="P11" s="130">
        <v>-1.4313283600000002</v>
      </c>
      <c r="Q11" s="130">
        <v>-0.1654775</v>
      </c>
      <c r="R11" s="130">
        <v>-0.71079020999999998</v>
      </c>
      <c r="S11" s="130">
        <v>-0.56536514000000004</v>
      </c>
      <c r="T11" s="130">
        <v>-57.896546790000002</v>
      </c>
      <c r="U11" s="32"/>
      <c r="V11" s="32"/>
      <c r="W11" s="31"/>
      <c r="X11" s="32"/>
      <c r="Y11" s="32"/>
      <c r="Z11" s="32"/>
      <c r="AA11" s="32"/>
      <c r="AB11" s="32"/>
      <c r="AC11" s="32"/>
    </row>
    <row r="12" spans="2:40"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7059.4430755499998</v>
      </c>
      <c r="O12" s="131">
        <v>6789.4909319800008</v>
      </c>
      <c r="P12" s="131">
        <v>6336.0324157199993</v>
      </c>
      <c r="Q12" s="131">
        <v>6450.92853526</v>
      </c>
      <c r="R12" s="131">
        <v>6816.1912182000005</v>
      </c>
      <c r="S12" s="131">
        <v>6475.2755505200012</v>
      </c>
      <c r="T12" s="131">
        <v>6475.2755505200048</v>
      </c>
      <c r="U12" s="32"/>
      <c r="V12" s="32"/>
      <c r="W12" s="31"/>
      <c r="X12" s="32"/>
      <c r="Y12" s="32"/>
      <c r="Z12" s="32"/>
      <c r="AA12" s="32"/>
      <c r="AB12" s="32"/>
      <c r="AC12" s="32"/>
    </row>
    <row r="13" spans="2:40" s="110" customFormat="1" ht="15.95" customHeight="1">
      <c r="B13" s="108"/>
      <c r="C13" s="140" t="s">
        <v>106</v>
      </c>
      <c r="D13" s="140"/>
      <c r="E13" s="140"/>
      <c r="F13" s="140"/>
      <c r="G13" s="140"/>
      <c r="H13" s="140"/>
      <c r="I13" s="140"/>
      <c r="J13" s="140"/>
      <c r="K13" s="140"/>
      <c r="L13" s="140"/>
      <c r="M13" s="140"/>
      <c r="N13" s="140"/>
      <c r="O13" s="140"/>
      <c r="P13" s="140"/>
      <c r="Q13" s="140"/>
      <c r="R13" s="140"/>
      <c r="S13" s="140"/>
      <c r="T13" s="140"/>
      <c r="U13" s="85"/>
      <c r="V13" s="85"/>
      <c r="W13" s="114"/>
      <c r="X13" s="85"/>
      <c r="Y13" s="85"/>
      <c r="Z13" s="85"/>
      <c r="AA13" s="111"/>
      <c r="AB13" s="111"/>
      <c r="AC13" s="111"/>
    </row>
    <row r="14" spans="2:40" s="110" customFormat="1" ht="15.95" customHeight="1">
      <c r="B14" s="108"/>
      <c r="C14" s="140" t="s">
        <v>107</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row>
    <row r="15" spans="2:40" ht="15.75">
      <c r="B15" s="32"/>
      <c r="C15" s="32"/>
      <c r="D15" s="32"/>
      <c r="E15" s="32"/>
      <c r="F15" s="32"/>
      <c r="G15" s="32"/>
      <c r="H15" s="32"/>
      <c r="I15" s="72"/>
      <c r="J15" s="72"/>
      <c r="K15" s="72"/>
      <c r="L15" s="72"/>
      <c r="M15" s="32"/>
      <c r="N15" s="32"/>
      <c r="O15" s="32"/>
      <c r="P15" s="32"/>
      <c r="Q15" s="32"/>
      <c r="R15" s="32"/>
      <c r="S15" s="32"/>
      <c r="T15" s="72"/>
      <c r="U15" s="72"/>
      <c r="V15" s="32"/>
      <c r="W15" s="32"/>
      <c r="X15" s="32"/>
      <c r="Y15" s="32"/>
      <c r="Z15" s="32"/>
      <c r="AA15" s="32"/>
      <c r="AB15" s="32"/>
      <c r="AC15" s="32"/>
    </row>
    <row r="16" spans="2:40" ht="16.5" customHeight="1">
      <c r="B16" s="32"/>
      <c r="C16" s="73" t="s">
        <v>17</v>
      </c>
      <c r="D16" s="138">
        <v>2012</v>
      </c>
      <c r="E16" s="138">
        <v>2013</v>
      </c>
      <c r="F16" s="141">
        <v>2014</v>
      </c>
      <c r="G16" s="138">
        <v>2015</v>
      </c>
      <c r="H16" s="138">
        <v>2016</v>
      </c>
      <c r="I16" s="141">
        <v>2017</v>
      </c>
      <c r="J16" s="138">
        <v>2018</v>
      </c>
      <c r="K16" s="138" t="s">
        <v>100</v>
      </c>
      <c r="L16" s="138">
        <v>2020</v>
      </c>
      <c r="M16" s="138">
        <v>2021</v>
      </c>
      <c r="N16" s="138">
        <v>2022</v>
      </c>
      <c r="O16" s="138"/>
      <c r="P16" s="138"/>
      <c r="Q16" s="138"/>
      <c r="R16" s="138"/>
      <c r="S16" s="138"/>
      <c r="T16" s="32"/>
      <c r="U16" s="32"/>
      <c r="V16" s="32"/>
      <c r="W16" s="32"/>
      <c r="X16" s="32"/>
      <c r="Y16" s="32"/>
      <c r="Z16" s="32"/>
      <c r="AA16" s="32"/>
      <c r="AB16" s="32"/>
      <c r="AC16" s="32"/>
    </row>
    <row r="17" spans="2:29" ht="16.5" customHeight="1">
      <c r="B17" s="32"/>
      <c r="C17" s="69" t="s">
        <v>0</v>
      </c>
      <c r="D17" s="139"/>
      <c r="E17" s="139"/>
      <c r="F17" s="142"/>
      <c r="G17" s="139"/>
      <c r="H17" s="139"/>
      <c r="I17" s="142"/>
      <c r="J17" s="139"/>
      <c r="K17" s="139"/>
      <c r="L17" s="139"/>
      <c r="M17" s="139"/>
      <c r="N17" s="70" t="s">
        <v>121</v>
      </c>
      <c r="O17" s="70" t="s">
        <v>125</v>
      </c>
      <c r="P17" s="70" t="s">
        <v>126</v>
      </c>
      <c r="Q17" s="70" t="s">
        <v>127</v>
      </c>
      <c r="R17" s="70" t="s">
        <v>128</v>
      </c>
      <c r="S17" s="70" t="s">
        <v>129</v>
      </c>
      <c r="T17" s="32"/>
      <c r="U17" s="32"/>
      <c r="V17" s="32"/>
      <c r="W17" s="32"/>
      <c r="X17" s="32"/>
      <c r="Y17" s="32"/>
      <c r="Z17" s="32"/>
      <c r="AA17" s="32"/>
      <c r="AB17" s="32"/>
      <c r="AC17" s="32"/>
    </row>
    <row r="18" spans="2:29"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3" t="s">
        <v>13</v>
      </c>
      <c r="P18" s="133" t="s">
        <v>13</v>
      </c>
      <c r="Q18" s="133" t="s">
        <v>13</v>
      </c>
      <c r="R18" s="133" t="s">
        <v>13</v>
      </c>
      <c r="S18" s="133" t="s">
        <v>13</v>
      </c>
      <c r="T18" s="32"/>
      <c r="U18" s="32"/>
      <c r="V18" s="32"/>
      <c r="W18" s="32"/>
      <c r="X18" s="32"/>
      <c r="Y18" s="32"/>
      <c r="Z18" s="32"/>
      <c r="AA18" s="32"/>
      <c r="AB18" s="32"/>
      <c r="AC18" s="32"/>
    </row>
    <row r="19" spans="2:29"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2322.5430739799999</v>
      </c>
      <c r="O19" s="133">
        <v>2343.0600486100002</v>
      </c>
      <c r="P19" s="133">
        <v>2136.5182259799999</v>
      </c>
      <c r="Q19" s="133">
        <v>2121.6348927499998</v>
      </c>
      <c r="R19" s="133">
        <v>2219.1314278200002</v>
      </c>
      <c r="S19" s="133">
        <v>2219.1751520600001</v>
      </c>
      <c r="T19" s="32"/>
      <c r="U19" s="32"/>
      <c r="V19" s="32"/>
      <c r="W19" s="32"/>
      <c r="X19" s="32"/>
      <c r="Y19" s="32"/>
      <c r="Z19" s="32"/>
      <c r="AA19" s="32"/>
      <c r="AB19" s="32"/>
      <c r="AC19" s="32"/>
    </row>
    <row r="20" spans="2:29"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543.91245544000003</v>
      </c>
      <c r="O20" s="133">
        <v>506.85212191000005</v>
      </c>
      <c r="P20" s="133">
        <v>496.46883774999998</v>
      </c>
      <c r="Q20" s="133">
        <v>501.97778118999997</v>
      </c>
      <c r="R20" s="133">
        <v>522.93581247999998</v>
      </c>
      <c r="S20" s="133">
        <v>511.55606606999999</v>
      </c>
      <c r="T20" s="32"/>
      <c r="U20" s="32"/>
      <c r="V20" s="32"/>
      <c r="W20" s="32"/>
      <c r="X20" s="32"/>
      <c r="Y20" s="32"/>
      <c r="Z20" s="32"/>
      <c r="AA20" s="32"/>
      <c r="AB20" s="32"/>
      <c r="AC20" s="32"/>
    </row>
    <row r="21" spans="2:29" ht="16.5" customHeight="1">
      <c r="B21" s="32"/>
      <c r="C21" s="32" t="s">
        <v>68</v>
      </c>
      <c r="D21" s="133"/>
      <c r="E21" s="133"/>
      <c r="F21" s="133"/>
      <c r="G21" s="133"/>
      <c r="H21" s="133"/>
      <c r="I21" s="133"/>
      <c r="J21" s="133" t="s">
        <v>13</v>
      </c>
      <c r="K21" s="133">
        <v>619.96095702999992</v>
      </c>
      <c r="L21" s="133">
        <v>416.61481697000005</v>
      </c>
      <c r="M21" s="133">
        <v>437.90203339999999</v>
      </c>
      <c r="N21" s="133">
        <v>415.86644873</v>
      </c>
      <c r="O21" s="133">
        <v>416.74344707</v>
      </c>
      <c r="P21" s="133">
        <v>394.61151114</v>
      </c>
      <c r="Q21" s="133">
        <v>389.09611820999999</v>
      </c>
      <c r="R21" s="133">
        <v>405.63036254000002</v>
      </c>
      <c r="S21" s="133">
        <v>391.12982072000005</v>
      </c>
      <c r="T21" s="32"/>
      <c r="U21" s="32"/>
      <c r="V21" s="32"/>
      <c r="W21" s="32"/>
      <c r="X21" s="32"/>
      <c r="Y21" s="32"/>
      <c r="Z21" s="32"/>
      <c r="AA21" s="32"/>
      <c r="AB21" s="32"/>
      <c r="AC21" s="32"/>
    </row>
    <row r="22" spans="2:29"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876.82806913000002</v>
      </c>
      <c r="O22" s="133">
        <v>889.58099913000001</v>
      </c>
      <c r="P22" s="133">
        <v>831.84278741999992</v>
      </c>
      <c r="Q22" s="133">
        <v>829.57698942999991</v>
      </c>
      <c r="R22" s="133">
        <v>875.09398514999998</v>
      </c>
      <c r="S22" s="133">
        <v>856.13586399999997</v>
      </c>
      <c r="T22" s="32"/>
      <c r="U22" s="32"/>
      <c r="V22" s="32"/>
      <c r="W22" s="32"/>
      <c r="X22" s="32"/>
      <c r="Y22" s="32"/>
      <c r="Z22" s="32"/>
      <c r="AA22" s="32"/>
      <c r="AB22" s="32"/>
      <c r="AC22" s="32"/>
    </row>
    <row r="23" spans="2:29" ht="16.5" customHeight="1">
      <c r="B23" s="32"/>
      <c r="C23" s="32" t="s">
        <v>69</v>
      </c>
      <c r="D23" s="133"/>
      <c r="E23" s="133"/>
      <c r="F23" s="133"/>
      <c r="G23" s="133"/>
      <c r="H23" s="133"/>
      <c r="I23" s="133"/>
      <c r="J23" s="133" t="s">
        <v>13</v>
      </c>
      <c r="K23" s="133">
        <v>845.68407659000002</v>
      </c>
      <c r="L23" s="133">
        <v>577.54054965</v>
      </c>
      <c r="M23" s="133">
        <v>581.74894053999992</v>
      </c>
      <c r="N23" s="133">
        <v>551.09354072999997</v>
      </c>
      <c r="O23" s="133">
        <v>529.30053511000006</v>
      </c>
      <c r="P23" s="133">
        <v>516.05168799</v>
      </c>
      <c r="Q23" s="133">
        <v>528.48457345999998</v>
      </c>
      <c r="R23" s="133">
        <v>553.26335447000008</v>
      </c>
      <c r="S23" s="133">
        <v>526.57399857999997</v>
      </c>
      <c r="T23" s="32"/>
      <c r="U23" s="32"/>
      <c r="V23" s="32"/>
      <c r="W23" s="32"/>
      <c r="X23" s="32"/>
      <c r="Y23" s="32"/>
      <c r="Z23" s="32"/>
      <c r="AA23" s="32"/>
      <c r="AB23" s="32"/>
      <c r="AC23" s="32"/>
    </row>
    <row r="24" spans="2:29"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2349.1994875400001</v>
      </c>
      <c r="O24" s="134">
        <v>2103.9534231900002</v>
      </c>
      <c r="P24" s="134">
        <v>1960.53917172</v>
      </c>
      <c r="Q24" s="134">
        <v>2080.1579864999999</v>
      </c>
      <c r="R24" s="134">
        <v>2240.1324095800001</v>
      </c>
      <c r="S24" s="134">
        <v>1970.70464909</v>
      </c>
      <c r="T24" s="32"/>
      <c r="U24" s="32"/>
      <c r="V24" s="32"/>
      <c r="W24" s="32"/>
      <c r="X24" s="32"/>
      <c r="Y24" s="32"/>
      <c r="Z24" s="32"/>
      <c r="AA24" s="32"/>
      <c r="AB24" s="32"/>
      <c r="AC24" s="32"/>
    </row>
    <row r="25" spans="2:29"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7059.4430755499989</v>
      </c>
      <c r="O25" s="135">
        <v>6789.4909319799999</v>
      </c>
      <c r="P25" s="135">
        <v>6336.0322219999998</v>
      </c>
      <c r="Q25" s="135">
        <v>6450.9283415399996</v>
      </c>
      <c r="R25" s="135">
        <v>6816.1873520400004</v>
      </c>
      <c r="S25" s="135">
        <v>6475.2755505200003</v>
      </c>
      <c r="T25" s="32"/>
      <c r="U25" s="32"/>
      <c r="V25" s="32"/>
      <c r="W25" s="32"/>
      <c r="X25" s="32"/>
      <c r="Y25" s="32"/>
      <c r="Z25" s="32"/>
      <c r="AA25" s="32"/>
      <c r="AB25" s="32"/>
      <c r="AC25" s="32"/>
    </row>
    <row r="26" spans="2:29" s="110" customFormat="1" ht="15.95" customHeight="1">
      <c r="B26" s="108"/>
      <c r="C26" s="140" t="s">
        <v>108</v>
      </c>
      <c r="D26" s="140" t="s">
        <v>86</v>
      </c>
      <c r="E26" s="140" t="s">
        <v>86</v>
      </c>
      <c r="F26" s="140" t="s">
        <v>86</v>
      </c>
      <c r="G26" s="140" t="s">
        <v>86</v>
      </c>
      <c r="H26" s="140" t="s">
        <v>86</v>
      </c>
      <c r="I26" s="140" t="s">
        <v>86</v>
      </c>
      <c r="J26" s="86"/>
      <c r="K26" s="86"/>
      <c r="L26" s="86"/>
      <c r="M26" s="113"/>
      <c r="N26" s="113"/>
      <c r="O26" s="113"/>
      <c r="P26" s="113"/>
      <c r="Q26" s="113"/>
      <c r="R26" s="113"/>
      <c r="S26" s="113"/>
      <c r="T26" s="108"/>
      <c r="U26" s="75"/>
      <c r="V26" s="75"/>
      <c r="W26" s="75"/>
      <c r="X26" s="75"/>
      <c r="Y26" s="108"/>
      <c r="Z26" s="108"/>
      <c r="AA26" s="108"/>
      <c r="AB26" s="108"/>
      <c r="AC26" s="108"/>
    </row>
    <row r="27" spans="2:29" s="110" customFormat="1" ht="15.95" customHeight="1">
      <c r="B27" s="108"/>
      <c r="C27" s="140" t="s">
        <v>109</v>
      </c>
      <c r="D27" s="140"/>
      <c r="E27" s="140"/>
      <c r="F27" s="140"/>
      <c r="G27" s="140"/>
      <c r="H27" s="140"/>
      <c r="I27" s="140"/>
      <c r="J27" s="140"/>
      <c r="K27" s="140"/>
      <c r="L27" s="140"/>
      <c r="M27" s="113"/>
      <c r="N27" s="113"/>
      <c r="O27" s="113"/>
      <c r="P27" s="113"/>
      <c r="Q27" s="113"/>
      <c r="R27" s="113"/>
      <c r="S27" s="113"/>
      <c r="T27" s="113"/>
      <c r="U27" s="108"/>
      <c r="V27" s="108"/>
      <c r="W27" s="108"/>
      <c r="X27" s="108"/>
      <c r="Y27" s="108"/>
      <c r="Z27" s="108"/>
      <c r="AA27" s="108"/>
      <c r="AB27" s="108"/>
      <c r="AC27" s="108"/>
    </row>
    <row r="28" spans="2:29" ht="15.75">
      <c r="B28" s="32"/>
      <c r="C28" s="32"/>
      <c r="D28" s="32"/>
      <c r="E28" s="32"/>
      <c r="F28" s="32"/>
      <c r="G28" s="32"/>
      <c r="H28" s="32"/>
      <c r="I28" s="32"/>
      <c r="J28" s="75"/>
      <c r="K28" s="32"/>
      <c r="L28" s="32"/>
      <c r="M28" s="72"/>
      <c r="N28" s="72"/>
      <c r="O28" s="72"/>
      <c r="P28" s="72"/>
      <c r="Q28" s="72"/>
      <c r="R28" s="72"/>
      <c r="S28" s="72"/>
      <c r="T28" s="72"/>
      <c r="U28" s="32"/>
      <c r="V28" s="32"/>
      <c r="W28" s="32"/>
      <c r="X28" s="32"/>
      <c r="Y28" s="32"/>
      <c r="Z28" s="32"/>
      <c r="AA28" s="32"/>
      <c r="AB28" s="32"/>
      <c r="AC28" s="32"/>
    </row>
    <row r="29" spans="2:29" ht="15.75">
      <c r="B29" s="32"/>
      <c r="C29" s="76"/>
      <c r="D29" s="76"/>
      <c r="E29" s="76"/>
      <c r="F29" s="76"/>
      <c r="G29" s="76"/>
      <c r="H29" s="76"/>
      <c r="I29" s="76"/>
      <c r="J29" s="76"/>
      <c r="K29" s="76"/>
      <c r="L29" s="76"/>
      <c r="M29" s="72"/>
      <c r="N29" s="72"/>
      <c r="O29" s="72"/>
      <c r="P29" s="72"/>
      <c r="Q29" s="72"/>
      <c r="R29" s="72"/>
      <c r="S29" s="72"/>
      <c r="T29" s="32"/>
      <c r="U29" s="76"/>
      <c r="V29" s="76"/>
      <c r="W29" s="76"/>
      <c r="X29" s="32"/>
      <c r="Y29" s="32"/>
      <c r="Z29" s="32"/>
      <c r="AA29" s="32"/>
      <c r="AB29" s="32"/>
      <c r="AC29" s="32"/>
    </row>
    <row r="30" spans="2:29" ht="15.75">
      <c r="B30" s="32"/>
      <c r="C30" s="32"/>
      <c r="D30" s="32"/>
      <c r="E30" s="32"/>
      <c r="F30" s="32"/>
      <c r="G30" s="32"/>
      <c r="H30" s="32"/>
      <c r="I30" s="77"/>
      <c r="J30" s="78"/>
      <c r="K30" s="77"/>
      <c r="L30" s="79"/>
      <c r="M30" s="72"/>
      <c r="N30" s="72"/>
      <c r="O30" s="72"/>
      <c r="P30" s="72"/>
      <c r="Q30" s="72"/>
      <c r="R30" s="72"/>
      <c r="S30" s="72"/>
      <c r="T30" s="32"/>
      <c r="U30" s="72"/>
      <c r="V30" s="32"/>
      <c r="W30" s="32"/>
      <c r="X30" s="32"/>
      <c r="Y30" s="32"/>
      <c r="Z30" s="32"/>
      <c r="AA30" s="32"/>
      <c r="AB30" s="32"/>
      <c r="AC30" s="32"/>
    </row>
    <row r="31" spans="2:29" ht="16.5" customHeight="1">
      <c r="B31" s="32"/>
      <c r="C31" s="80" t="s">
        <v>102</v>
      </c>
      <c r="D31" s="138">
        <v>2012</v>
      </c>
      <c r="E31" s="138">
        <v>2013</v>
      </c>
      <c r="F31" s="138">
        <v>2014</v>
      </c>
      <c r="G31" s="138">
        <v>2015</v>
      </c>
      <c r="H31" s="138">
        <v>2016</v>
      </c>
      <c r="I31" s="141">
        <v>2017</v>
      </c>
      <c r="J31" s="138">
        <v>2018</v>
      </c>
      <c r="K31" s="138">
        <v>2019</v>
      </c>
      <c r="L31" s="138">
        <v>2020</v>
      </c>
      <c r="M31" s="138">
        <v>2021</v>
      </c>
      <c r="N31" s="138">
        <v>2022</v>
      </c>
      <c r="O31" s="138"/>
      <c r="P31" s="138"/>
      <c r="Q31" s="138"/>
      <c r="R31" s="138"/>
      <c r="S31" s="138"/>
      <c r="T31" s="32"/>
      <c r="U31" s="32"/>
      <c r="V31" s="32"/>
      <c r="W31" s="32"/>
      <c r="X31" s="32"/>
      <c r="Y31" s="32"/>
      <c r="Z31" s="32"/>
      <c r="AA31" s="32"/>
      <c r="AB31" s="32"/>
      <c r="AC31" s="32"/>
    </row>
    <row r="32" spans="2:29" ht="16.5" customHeight="1">
      <c r="B32" s="32"/>
      <c r="C32" s="81" t="s">
        <v>0</v>
      </c>
      <c r="D32" s="139"/>
      <c r="E32" s="139"/>
      <c r="F32" s="139"/>
      <c r="G32" s="139"/>
      <c r="H32" s="139"/>
      <c r="I32" s="142"/>
      <c r="J32" s="139"/>
      <c r="K32" s="139"/>
      <c r="L32" s="139"/>
      <c r="M32" s="139"/>
      <c r="N32" s="70" t="s">
        <v>121</v>
      </c>
      <c r="O32" s="70" t="s">
        <v>125</v>
      </c>
      <c r="P32" s="70" t="s">
        <v>126</v>
      </c>
      <c r="Q32" s="70" t="s">
        <v>127</v>
      </c>
      <c r="R32" s="70" t="s">
        <v>128</v>
      </c>
      <c r="S32" s="70" t="s">
        <v>129</v>
      </c>
      <c r="T32" s="32"/>
      <c r="U32" s="32"/>
      <c r="V32" s="32"/>
      <c r="W32" s="32"/>
      <c r="X32" s="32"/>
      <c r="Y32" s="32"/>
      <c r="Z32" s="32"/>
      <c r="AA32" s="32"/>
      <c r="AB32" s="32"/>
      <c r="AC32" s="32"/>
    </row>
    <row r="33" spans="2:42"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3" t="s">
        <v>13</v>
      </c>
      <c r="P33" s="133" t="s">
        <v>13</v>
      </c>
      <c r="Q33" s="133" t="s">
        <v>13</v>
      </c>
      <c r="R33" s="133" t="s">
        <v>13</v>
      </c>
      <c r="S33" s="133" t="s">
        <v>13</v>
      </c>
      <c r="T33" s="32"/>
      <c r="U33" s="32"/>
      <c r="V33" s="32"/>
      <c r="W33" s="32"/>
      <c r="X33" s="32"/>
      <c r="Y33" s="32"/>
      <c r="Z33" s="32"/>
      <c r="AA33" s="32"/>
      <c r="AB33" s="32"/>
      <c r="AC33" s="32"/>
    </row>
    <row r="34" spans="2:42"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3400.1588651181182</v>
      </c>
      <c r="O34" s="133">
        <v>3332.14654561524</v>
      </c>
      <c r="P34" s="133">
        <v>3110.0534701278311</v>
      </c>
      <c r="Q34" s="133">
        <v>3103.0451125466507</v>
      </c>
      <c r="R34" s="133">
        <v>3209.3687551645676</v>
      </c>
      <c r="S34" s="133">
        <v>3209.4636780642868</v>
      </c>
      <c r="T34" s="32"/>
      <c r="U34" s="32"/>
      <c r="V34" s="32"/>
      <c r="W34" s="32"/>
      <c r="X34" s="32"/>
      <c r="Y34" s="32"/>
      <c r="Z34" s="32"/>
      <c r="AA34" s="32"/>
      <c r="AB34" s="32"/>
      <c r="AC34" s="32"/>
    </row>
    <row r="35" spans="2:42"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0.815412939560753</v>
      </c>
      <c r="O35" s="133">
        <v>119.11243665030267</v>
      </c>
      <c r="P35" s="133">
        <v>31.434438090445063</v>
      </c>
      <c r="Q35" s="133">
        <v>21.880490407692275</v>
      </c>
      <c r="R35" s="133">
        <v>294.30188640002774</v>
      </c>
      <c r="S35" s="133">
        <v>25.123370437497833</v>
      </c>
      <c r="T35" s="32"/>
      <c r="U35" s="32"/>
      <c r="V35" s="32"/>
      <c r="W35" s="32"/>
      <c r="X35" s="32"/>
      <c r="Y35" s="32"/>
      <c r="Z35" s="32"/>
      <c r="AA35" s="32"/>
      <c r="AB35" s="32"/>
      <c r="AC35" s="32"/>
    </row>
    <row r="36" spans="2:42"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1324.5146700623206</v>
      </c>
      <c r="O36" s="133">
        <v>1267.0155593844579</v>
      </c>
      <c r="P36" s="133">
        <v>1246.9832242617242</v>
      </c>
      <c r="Q36" s="133">
        <v>1260.0646325156567</v>
      </c>
      <c r="R36" s="133">
        <v>1279.5359251954051</v>
      </c>
      <c r="S36" s="133">
        <v>1281.3234199482147</v>
      </c>
      <c r="T36" s="32"/>
      <c r="U36" s="32"/>
      <c r="V36" s="32"/>
      <c r="W36" s="32"/>
      <c r="X36" s="32"/>
      <c r="Y36" s="32"/>
      <c r="Z36" s="32"/>
      <c r="AA36" s="32"/>
      <c r="AB36" s="32"/>
      <c r="AC36" s="32"/>
    </row>
    <row r="37" spans="2:42"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2333.95412743</v>
      </c>
      <c r="O37" s="134">
        <v>2071.2160333699999</v>
      </c>
      <c r="P37" s="134">
        <v>1947.5610895200002</v>
      </c>
      <c r="Q37" s="134">
        <v>2065.9381060699998</v>
      </c>
      <c r="R37" s="134">
        <v>2032.98078528</v>
      </c>
      <c r="S37" s="134">
        <v>1959.36508207</v>
      </c>
      <c r="T37" s="32"/>
      <c r="U37" s="32"/>
      <c r="V37" s="32"/>
      <c r="W37" s="32"/>
      <c r="X37" s="32"/>
      <c r="Y37" s="32"/>
      <c r="Z37" s="32"/>
      <c r="AA37" s="32"/>
      <c r="AB37" s="32"/>
      <c r="AC37" s="32"/>
    </row>
    <row r="38" spans="2:42"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7059.4430755499998</v>
      </c>
      <c r="O38" s="135">
        <v>6789.4905750199996</v>
      </c>
      <c r="P38" s="135">
        <v>6336.0322220000007</v>
      </c>
      <c r="Q38" s="135">
        <v>6450.9283415399996</v>
      </c>
      <c r="R38" s="135">
        <v>6816.1873520400004</v>
      </c>
      <c r="S38" s="135">
        <v>6475.2755505199993</v>
      </c>
      <c r="T38" s="32"/>
      <c r="U38" s="32"/>
      <c r="V38" s="32"/>
      <c r="W38" s="32"/>
      <c r="X38" s="32"/>
      <c r="Y38" s="32"/>
      <c r="Z38" s="32"/>
      <c r="AA38" s="32"/>
      <c r="AB38" s="32"/>
      <c r="AC38" s="32"/>
    </row>
    <row r="39" spans="2:42" s="110" customFormat="1" ht="15.95" customHeight="1">
      <c r="B39" s="108"/>
      <c r="C39" s="140" t="s">
        <v>110</v>
      </c>
      <c r="D39" s="140"/>
      <c r="E39" s="140"/>
      <c r="F39" s="140"/>
      <c r="G39" s="140"/>
      <c r="H39" s="140"/>
      <c r="I39" s="140"/>
      <c r="J39" s="140"/>
      <c r="K39" s="140"/>
      <c r="L39" s="140"/>
      <c r="M39" s="140"/>
      <c r="N39" s="140"/>
      <c r="O39" s="140"/>
      <c r="P39" s="140"/>
      <c r="Q39" s="140"/>
      <c r="R39" s="140"/>
      <c r="S39" s="140"/>
      <c r="T39" s="140"/>
      <c r="U39" s="140"/>
      <c r="V39" s="140"/>
      <c r="W39" s="140"/>
      <c r="X39" s="109"/>
      <c r="Y39" s="108"/>
      <c r="Z39" s="108"/>
      <c r="AA39" s="108"/>
      <c r="AB39" s="108"/>
      <c r="AC39" s="108"/>
    </row>
    <row r="40" spans="2:42" s="110" customFormat="1" ht="15.95" customHeight="1">
      <c r="B40" s="108"/>
      <c r="C40" s="111" t="s">
        <v>111</v>
      </c>
      <c r="D40" s="86"/>
      <c r="E40" s="86"/>
      <c r="F40" s="86"/>
      <c r="G40" s="86"/>
      <c r="H40" s="86"/>
      <c r="I40" s="86"/>
      <c r="J40" s="86"/>
      <c r="K40" s="86"/>
      <c r="L40" s="86"/>
      <c r="M40" s="86"/>
      <c r="N40" s="86"/>
      <c r="O40" s="86"/>
      <c r="P40" s="86"/>
      <c r="Q40" s="86"/>
      <c r="R40" s="86"/>
      <c r="S40" s="86"/>
      <c r="T40" s="86"/>
      <c r="U40" s="86"/>
      <c r="V40" s="86"/>
      <c r="W40" s="86"/>
      <c r="X40" s="109"/>
      <c r="Y40" s="108"/>
      <c r="Z40" s="108"/>
      <c r="AA40" s="108"/>
      <c r="AB40" s="108"/>
      <c r="AC40" s="108"/>
    </row>
    <row r="41" spans="2:42" s="110" customFormat="1" ht="15.95" customHeight="1">
      <c r="B41" s="108"/>
      <c r="C41" s="111" t="s">
        <v>112</v>
      </c>
      <c r="D41" s="111"/>
      <c r="E41" s="111"/>
      <c r="F41" s="111"/>
      <c r="G41" s="111"/>
      <c r="H41" s="111"/>
      <c r="I41" s="111"/>
      <c r="J41" s="111"/>
      <c r="K41" s="111"/>
      <c r="L41" s="111"/>
      <c r="M41" s="111"/>
      <c r="N41" s="111"/>
      <c r="O41" s="111"/>
      <c r="P41" s="111"/>
      <c r="Q41" s="111"/>
      <c r="R41" s="111"/>
      <c r="S41" s="111"/>
      <c r="T41" s="111"/>
      <c r="U41" s="111"/>
      <c r="V41" s="111"/>
      <c r="W41" s="111"/>
      <c r="X41" s="108"/>
      <c r="Y41" s="108"/>
      <c r="Z41" s="108"/>
      <c r="AA41" s="108"/>
      <c r="AB41" s="108"/>
      <c r="AC41" s="108"/>
    </row>
    <row r="42" spans="2:42" s="110" customFormat="1" ht="15.95" customHeight="1">
      <c r="B42" s="108"/>
      <c r="C42" s="111" t="s">
        <v>123</v>
      </c>
      <c r="D42" s="111"/>
      <c r="E42" s="111"/>
      <c r="F42" s="111"/>
      <c r="G42" s="111"/>
      <c r="H42" s="111"/>
      <c r="I42" s="112"/>
      <c r="J42" s="111"/>
      <c r="K42" s="111"/>
      <c r="L42" s="111"/>
      <c r="M42" s="111"/>
      <c r="N42" s="111"/>
      <c r="O42" s="111"/>
      <c r="P42" s="111"/>
      <c r="Q42" s="111"/>
      <c r="R42" s="111"/>
      <c r="S42" s="111"/>
      <c r="T42" s="111"/>
      <c r="U42" s="111"/>
      <c r="V42" s="111"/>
      <c r="W42" s="111"/>
      <c r="X42" s="108"/>
      <c r="Y42" s="108"/>
      <c r="Z42" s="108"/>
      <c r="AA42" s="108"/>
      <c r="AB42" s="108"/>
      <c r="AC42" s="108"/>
    </row>
    <row r="43" spans="2:42">
      <c r="AH43" s="21"/>
      <c r="AJ43" s="19"/>
      <c r="AK43" s="19"/>
      <c r="AL43" s="19"/>
      <c r="AM43" s="19"/>
      <c r="AN43" s="19"/>
      <c r="AO43" s="19"/>
      <c r="AP43" s="19"/>
    </row>
    <row r="44" spans="2:42">
      <c r="AH44" s="21"/>
      <c r="AJ44" s="19"/>
      <c r="AK44" s="19"/>
      <c r="AL44" s="19"/>
      <c r="AM44" s="19"/>
      <c r="AN44" s="19"/>
      <c r="AO44" s="19"/>
      <c r="AP44" s="19"/>
    </row>
    <row r="45" spans="2:42">
      <c r="C45" s="2" t="s">
        <v>63</v>
      </c>
      <c r="AH45" s="21"/>
      <c r="AJ45" s="19"/>
      <c r="AK45" s="19"/>
      <c r="AL45" s="19"/>
      <c r="AM45" s="19"/>
      <c r="AN45" s="19"/>
      <c r="AO45" s="19"/>
      <c r="AP45" s="19"/>
    </row>
    <row r="46" spans="2:42">
      <c r="C46" s="1" t="s">
        <v>0</v>
      </c>
      <c r="J46" s="21"/>
      <c r="AH46" s="21"/>
      <c r="AJ46" s="19"/>
      <c r="AK46" s="20" t="s">
        <v>10</v>
      </c>
      <c r="AL46" s="19"/>
      <c r="AM46" s="19"/>
      <c r="AN46" s="19"/>
      <c r="AO46" s="19"/>
      <c r="AP46" s="19"/>
    </row>
    <row r="47" spans="2:42">
      <c r="J47" s="21"/>
      <c r="K47" s="21"/>
      <c r="AH47" s="21"/>
      <c r="AJ47" s="19"/>
      <c r="AK47" s="19" t="s">
        <v>9</v>
      </c>
      <c r="AL47" s="19" t="s">
        <v>8</v>
      </c>
      <c r="AM47" s="19" t="s">
        <v>7</v>
      </c>
      <c r="AN47" s="19"/>
      <c r="AO47" s="19"/>
      <c r="AP47" s="19"/>
    </row>
    <row r="48" spans="2:42">
      <c r="J48" s="21"/>
      <c r="K48" s="21"/>
      <c r="AJ48" s="19"/>
      <c r="AK48" s="22"/>
      <c r="AL48" s="22"/>
      <c r="AM48" s="19"/>
      <c r="AN48" s="19"/>
      <c r="AO48" s="19"/>
      <c r="AP48" s="19"/>
    </row>
    <row r="49" spans="3:42">
      <c r="J49" s="21"/>
      <c r="K49" s="21"/>
      <c r="AJ49" s="19"/>
      <c r="AK49" s="22">
        <v>3867.2887077099995</v>
      </c>
      <c r="AL49" s="22">
        <v>0</v>
      </c>
      <c r="AM49" s="22">
        <v>3867.2887077099995</v>
      </c>
      <c r="AN49" s="19" t="s">
        <v>6</v>
      </c>
      <c r="AO49" s="19"/>
      <c r="AP49" s="19"/>
    </row>
    <row r="50" spans="3:42">
      <c r="J50" s="21"/>
      <c r="K50" s="21"/>
      <c r="AJ50" s="19"/>
      <c r="AK50" s="22">
        <v>3867.2887077099995</v>
      </c>
      <c r="AL50" s="22">
        <v>0</v>
      </c>
      <c r="AM50" s="22">
        <v>0</v>
      </c>
      <c r="AN50" s="19" t="s">
        <v>5</v>
      </c>
      <c r="AO50" s="19"/>
      <c r="AP50" s="19"/>
    </row>
    <row r="51" spans="3:42">
      <c r="J51" s="21"/>
      <c r="K51" s="21"/>
      <c r="AJ51" s="19"/>
      <c r="AK51" s="22">
        <v>3867.2887077099995</v>
      </c>
      <c r="AL51" s="22">
        <v>347.73471604399998</v>
      </c>
      <c r="AM51" s="22">
        <v>347.73471604399998</v>
      </c>
      <c r="AN51" s="19" t="s">
        <v>4</v>
      </c>
      <c r="AO51" s="19"/>
      <c r="AP51" s="19"/>
    </row>
    <row r="52" spans="3:42">
      <c r="J52" s="21"/>
      <c r="K52" s="21"/>
      <c r="AJ52" s="19"/>
      <c r="AK52" s="22">
        <v>4215.0234237539999</v>
      </c>
      <c r="AL52" s="22">
        <v>251.39094305600065</v>
      </c>
      <c r="AM52" s="22">
        <v>251.39094305600065</v>
      </c>
      <c r="AN52" s="19" t="s">
        <v>3</v>
      </c>
      <c r="AO52" s="19"/>
      <c r="AP52" s="19"/>
    </row>
    <row r="53" spans="3:42">
      <c r="J53" s="21"/>
      <c r="K53" s="21"/>
      <c r="AJ53" s="19"/>
      <c r="AK53" s="22">
        <v>4464.6957825500003</v>
      </c>
      <c r="AL53" s="22">
        <v>1.7185842599999999</v>
      </c>
      <c r="AM53" s="22">
        <v>-1.7185842599999999</v>
      </c>
      <c r="AN53" s="19" t="s">
        <v>2</v>
      </c>
      <c r="AO53" s="19"/>
      <c r="AP53" s="19"/>
    </row>
    <row r="54" spans="3:42">
      <c r="AJ54" s="19"/>
      <c r="AK54" s="22">
        <v>4464.6957825500003</v>
      </c>
      <c r="AL54" s="22"/>
      <c r="AM54" s="22">
        <v>4464.6957825500003</v>
      </c>
      <c r="AN54" s="19" t="s">
        <v>1</v>
      </c>
      <c r="AO54" s="19"/>
      <c r="AP54" s="19"/>
    </row>
    <row r="55" spans="3:42">
      <c r="AJ55" s="19"/>
      <c r="AK55" s="19"/>
      <c r="AL55" s="19"/>
      <c r="AM55" s="19"/>
      <c r="AN55" s="19"/>
      <c r="AO55" s="19"/>
      <c r="AP55" s="19"/>
    </row>
    <row r="56" spans="3:42">
      <c r="AJ56" s="19"/>
      <c r="AK56" s="19"/>
      <c r="AL56" s="19"/>
      <c r="AM56" s="19"/>
      <c r="AN56" s="19"/>
      <c r="AO56" s="19"/>
      <c r="AP56" s="19"/>
    </row>
    <row r="62" spans="3:42">
      <c r="C62" s="2" t="s">
        <v>64</v>
      </c>
      <c r="H62" s="24"/>
      <c r="J62" s="25"/>
    </row>
    <row r="63" spans="3:42">
      <c r="C63" s="1" t="s">
        <v>0</v>
      </c>
      <c r="D63" s="26"/>
      <c r="E63" s="26"/>
      <c r="F63" s="26"/>
      <c r="G63" s="26"/>
    </row>
  </sheetData>
  <mergeCells count="40">
    <mergeCell ref="M4:M5"/>
    <mergeCell ref="M16:M17"/>
    <mergeCell ref="C13:T13"/>
    <mergeCell ref="G4:G5"/>
    <mergeCell ref="D4:D5"/>
    <mergeCell ref="K4:K5"/>
    <mergeCell ref="J4:J5"/>
    <mergeCell ref="C14:AC14"/>
    <mergeCell ref="T4:T5"/>
    <mergeCell ref="L4:L5"/>
    <mergeCell ref="N4:S4"/>
    <mergeCell ref="N16:S16"/>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J31:J32"/>
    <mergeCell ref="C39:W39"/>
    <mergeCell ref="L16:L17"/>
    <mergeCell ref="L31:L32"/>
    <mergeCell ref="C27:L27"/>
    <mergeCell ref="H31:H32"/>
    <mergeCell ref="D31:D32"/>
    <mergeCell ref="F31:F32"/>
    <mergeCell ref="G31:G32"/>
    <mergeCell ref="M31:M32"/>
    <mergeCell ref="C26:I26"/>
    <mergeCell ref="N31:S31"/>
  </mergeCells>
  <conditionalFormatting sqref="C30:H30 L11 D6:D8 D10:E11 G10:H11 N10:S11 N8:S8">
    <cfRule type="cellIs" dxfId="24" priority="174" operator="lessThan">
      <formula>0</formula>
    </cfRule>
  </conditionalFormatting>
  <conditionalFormatting sqref="K11">
    <cfRule type="cellIs" dxfId="23" priority="60" operator="lessThan">
      <formula>0</formula>
    </cfRule>
  </conditionalFormatting>
  <conditionalFormatting sqref="AC7:AC8">
    <cfRule type="cellIs" dxfId="22" priority="66" operator="lessThan">
      <formula>0</formula>
    </cfRule>
  </conditionalFormatting>
  <conditionalFormatting sqref="F10:F11">
    <cfRule type="cellIs" dxfId="21" priority="65" operator="lessThan">
      <formula>0</formula>
    </cfRule>
  </conditionalFormatting>
  <conditionalFormatting sqref="AC10:AC11">
    <cfRule type="cellIs" dxfId="20" priority="64" operator="lessThan">
      <formula>0</formula>
    </cfRule>
  </conditionalFormatting>
  <conditionalFormatting sqref="I10:J11 I8:J8">
    <cfRule type="cellIs" dxfId="19" priority="61" operator="lessThan">
      <formula>0</formula>
    </cfRule>
  </conditionalFormatting>
  <conditionalFormatting sqref="B8:B9">
    <cfRule type="cellIs" dxfId="18" priority="59" operator="lessThan">
      <formula>0</formula>
    </cfRule>
  </conditionalFormatting>
  <conditionalFormatting sqref="B7">
    <cfRule type="cellIs" dxfId="17" priority="58" operator="lessThan">
      <formula>0</formula>
    </cfRule>
  </conditionalFormatting>
  <conditionalFormatting sqref="B11">
    <cfRule type="cellIs" dxfId="16" priority="57" operator="lessThan">
      <formula>0</formula>
    </cfRule>
  </conditionalFormatting>
  <conditionalFormatting sqref="B10">
    <cfRule type="cellIs" dxfId="15" priority="56" operator="lessThan">
      <formula>0</formula>
    </cfRule>
  </conditionalFormatting>
  <conditionalFormatting sqref="V11">
    <cfRule type="cellIs" dxfId="14" priority="37" operator="lessThan">
      <formula>0</formula>
    </cfRule>
  </conditionalFormatting>
  <conditionalFormatting sqref="W11">
    <cfRule type="cellIs" dxfId="13" priority="36" operator="lessThan">
      <formula>0</formula>
    </cfRule>
  </conditionalFormatting>
  <conditionalFormatting sqref="M10">
    <cfRule type="cellIs" dxfId="12" priority="25" operator="lessThan">
      <formula>0</formula>
    </cfRule>
  </conditionalFormatting>
  <conditionalFormatting sqref="M11">
    <cfRule type="cellIs" dxfId="11" priority="24" operator="lessThan">
      <formula>0</formula>
    </cfRule>
  </conditionalFormatting>
  <conditionalFormatting sqref="M11">
    <cfRule type="cellIs" dxfId="10" priority="23" operator="lessThan">
      <formula>0</formula>
    </cfRule>
  </conditionalFormatting>
  <conditionalFormatting sqref="M8">
    <cfRule type="cellIs" dxfId="9" priority="22" operator="lessThan">
      <formula>0</formula>
    </cfRule>
  </conditionalFormatting>
  <conditionalFormatting sqref="M8">
    <cfRule type="cellIs" dxfId="8" priority="21" operator="lessThan">
      <formula>0</formula>
    </cfRule>
  </conditionalFormatting>
  <conditionalFormatting sqref="T10">
    <cfRule type="cellIs" dxfId="7" priority="5" operator="lessThan">
      <formula>0</formula>
    </cfRule>
  </conditionalFormatting>
  <conditionalFormatting sqref="T11">
    <cfRule type="cellIs" dxfId="6" priority="4" operator="lessThan">
      <formula>0</formula>
    </cfRule>
  </conditionalFormatting>
  <conditionalFormatting sqref="T11">
    <cfRule type="cellIs" dxfId="5" priority="3" operator="lessThan">
      <formula>0</formula>
    </cfRule>
  </conditionalFormatting>
  <conditionalFormatting sqref="T8">
    <cfRule type="cellIs" dxfId="4" priority="2" operator="lessThan">
      <formula>0</formula>
    </cfRule>
  </conditionalFormatting>
  <conditionalFormatting sqref="T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71" activePane="bottomRight" state="frozen"/>
      <selection pane="topRight" activeCell="B1" sqref="B1"/>
      <selection pane="bottomLeft" activeCell="A4" sqref="A4"/>
      <selection pane="bottomRight" activeCell="H190" sqref="H190"/>
    </sheetView>
  </sheetViews>
  <sheetFormatPr baseColWidth="10" defaultColWidth="0" defaultRowHeight="15"/>
  <cols>
    <col min="1" max="1" width="11.42578125" style="1" customWidth="1"/>
    <col min="2" max="2" width="13.42578125" style="6" customWidth="1"/>
    <col min="3" max="3" width="13.5703125" style="6" customWidth="1"/>
    <col min="4" max="6" width="11.28515625" style="6" customWidth="1"/>
    <col min="7" max="7" width="11.42578125" style="28" customWidth="1"/>
    <col min="8" max="8" width="11.42578125" style="1" customWidth="1"/>
    <col min="9" max="16384" width="11.42578125" style="1" hidden="1"/>
  </cols>
  <sheetData>
    <row r="1" spans="2:7" ht="21">
      <c r="B1" s="143" t="s">
        <v>19</v>
      </c>
      <c r="C1" s="143"/>
      <c r="D1" s="143"/>
      <c r="E1" s="143"/>
      <c r="F1" s="23"/>
      <c r="G1" s="1"/>
    </row>
    <row r="2" spans="2:7" ht="33.75" customHeight="1">
      <c r="B2" s="144"/>
      <c r="C2" s="144"/>
      <c r="D2" s="144"/>
      <c r="E2" s="143"/>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v>44865</v>
      </c>
      <c r="C194" s="42">
        <v>6450.92853526</v>
      </c>
      <c r="E194" s="11">
        <v>0</v>
      </c>
      <c r="F194" s="11"/>
      <c r="G194" s="12">
        <v>0</v>
      </c>
    </row>
    <row r="195" spans="2:7">
      <c r="B195" s="9">
        <v>44895</v>
      </c>
      <c r="C195" s="42">
        <v>6816.1873520400004</v>
      </c>
      <c r="E195" s="11">
        <v>0</v>
      </c>
      <c r="F195" s="11"/>
      <c r="G195" s="12">
        <v>0</v>
      </c>
    </row>
    <row r="196" spans="2:7">
      <c r="B196" s="9">
        <v>44926</v>
      </c>
      <c r="C196" s="42">
        <v>6475.2755505200003</v>
      </c>
      <c r="E196" s="11">
        <v>0</v>
      </c>
      <c r="F196" s="11"/>
      <c r="G196" s="12">
        <v>268.91806955999999</v>
      </c>
    </row>
    <row r="197" spans="2:7">
      <c r="B197" s="9"/>
      <c r="C197" s="42"/>
      <c r="E197" s="11"/>
      <c r="F197" s="11"/>
      <c r="G197" s="12"/>
    </row>
    <row r="198" spans="2:7">
      <c r="B198" s="9"/>
      <c r="C198" s="42"/>
      <c r="E198" s="11"/>
      <c r="F198" s="11"/>
      <c r="G198" s="12"/>
    </row>
    <row r="199" spans="2:7">
      <c r="B199" s="9"/>
      <c r="C199" s="42"/>
      <c r="E199" s="11"/>
      <c r="F199" s="11"/>
      <c r="G199" s="12"/>
    </row>
    <row r="200" spans="2:7">
      <c r="B200" s="9"/>
      <c r="C200" s="42"/>
      <c r="E200" s="11"/>
      <c r="F200" s="11"/>
      <c r="G200" s="12"/>
    </row>
    <row r="201" spans="2:7">
      <c r="B201" s="9"/>
      <c r="C201" s="42"/>
      <c r="E201" s="11"/>
      <c r="F201" s="11"/>
      <c r="G201" s="12"/>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F22" sqref="F22"/>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5" t="s">
        <v>48</v>
      </c>
      <c r="B1" s="4"/>
      <c r="C1" s="4"/>
      <c r="D1" s="4"/>
      <c r="E1" s="4"/>
      <c r="F1" s="4"/>
      <c r="G1" s="4"/>
    </row>
    <row r="2" spans="1:8" customFormat="1">
      <c r="A2" s="1"/>
      <c r="B2" s="1"/>
      <c r="C2" s="1"/>
      <c r="D2" s="1"/>
      <c r="E2" s="1"/>
      <c r="F2" s="1"/>
      <c r="G2" s="1"/>
      <c r="H2" s="1"/>
    </row>
    <row r="3" spans="1:8" customFormat="1" ht="16.5" customHeight="1">
      <c r="A3" s="147" t="s">
        <v>90</v>
      </c>
      <c r="B3" s="150" t="s">
        <v>52</v>
      </c>
      <c r="C3" s="145" t="s">
        <v>54</v>
      </c>
      <c r="D3" s="145" t="s">
        <v>55</v>
      </c>
      <c r="E3" s="145" t="s">
        <v>56</v>
      </c>
      <c r="F3" s="145" t="s">
        <v>93</v>
      </c>
      <c r="G3" s="145" t="s">
        <v>94</v>
      </c>
      <c r="H3" s="145" t="s">
        <v>92</v>
      </c>
    </row>
    <row r="4" spans="1:8" ht="16.5" customHeight="1">
      <c r="A4" s="148"/>
      <c r="B4" s="151"/>
      <c r="C4" s="146"/>
      <c r="D4" s="146"/>
      <c r="E4" s="146"/>
      <c r="F4" s="146"/>
      <c r="G4" s="146"/>
      <c r="H4" s="146"/>
    </row>
    <row r="5" spans="1:8" ht="16.5" customHeight="1">
      <c r="A5" s="53" t="s">
        <v>77</v>
      </c>
      <c r="B5" s="47">
        <v>6.7742265984580986E-3</v>
      </c>
      <c r="C5" s="48">
        <v>4.4888541690127265E-2</v>
      </c>
      <c r="D5" s="48">
        <v>-0.16406446650701026</v>
      </c>
      <c r="E5" s="48">
        <v>-0.16406446650701026</v>
      </c>
      <c r="F5" s="48">
        <v>-4.533018534002986E-2</v>
      </c>
      <c r="G5" s="47">
        <v>-6.0064773643121461E-3</v>
      </c>
      <c r="H5" s="55">
        <v>40909</v>
      </c>
    </row>
    <row r="6" spans="1:8" ht="16.5" customHeight="1">
      <c r="A6" s="52" t="s">
        <v>16</v>
      </c>
      <c r="B6" s="48">
        <v>-1.8261487994103785E-2</v>
      </c>
      <c r="C6" s="48">
        <v>3.7653173573289282E-2</v>
      </c>
      <c r="D6" s="48">
        <v>-0.22478210678926888</v>
      </c>
      <c r="E6" s="48">
        <v>-0.22478210678926888</v>
      </c>
      <c r="F6" s="48">
        <v>-3.5795511358939325E-2</v>
      </c>
      <c r="G6" s="48">
        <v>8.4857865952137068E-3</v>
      </c>
      <c r="H6" s="55">
        <v>40909</v>
      </c>
    </row>
    <row r="7" spans="1:8" ht="16.5" customHeight="1">
      <c r="A7" s="53" t="s">
        <v>68</v>
      </c>
      <c r="B7" s="48">
        <v>-6.5381150180399807E-3</v>
      </c>
      <c r="C7" s="48">
        <v>2.120260863838767E-2</v>
      </c>
      <c r="D7" s="48">
        <v>-0.11749795903144118</v>
      </c>
      <c r="E7" s="48">
        <v>-0.11749795903144118</v>
      </c>
      <c r="F7" s="48">
        <v>-3.1643185312460242E-2</v>
      </c>
      <c r="G7" s="48">
        <v>-9.1351258155532022E-3</v>
      </c>
      <c r="H7" s="55">
        <v>43487</v>
      </c>
    </row>
    <row r="8" spans="1:8" ht="16.5" customHeight="1">
      <c r="A8" s="52" t="s">
        <v>15</v>
      </c>
      <c r="B8" s="48">
        <v>1.9902169511409112E-3</v>
      </c>
      <c r="C8" s="48">
        <v>5.4088134553208045E-2</v>
      </c>
      <c r="D8" s="48">
        <v>-0.16627153615320353</v>
      </c>
      <c r="E8" s="48">
        <v>-0.16627153615320353</v>
      </c>
      <c r="F8" s="48">
        <v>-3.7781561520832563E-2</v>
      </c>
      <c r="G8" s="48">
        <v>1.530142973563442E-2</v>
      </c>
      <c r="H8" s="55">
        <v>40925</v>
      </c>
    </row>
    <row r="9" spans="1:8" ht="16.5" customHeight="1">
      <c r="A9" s="53" t="s">
        <v>70</v>
      </c>
      <c r="B9" s="48">
        <v>5.6619833258480376E-3</v>
      </c>
      <c r="C9" s="48">
        <v>7.8178669514581439E-2</v>
      </c>
      <c r="D9" s="48">
        <v>-0.12453316107917027</v>
      </c>
      <c r="E9" s="48">
        <v>-0.12453316107917027</v>
      </c>
      <c r="F9" s="48">
        <v>-1.9642579593170728E-2</v>
      </c>
      <c r="G9" s="48">
        <v>5.9941831564696013E-3</v>
      </c>
      <c r="H9" s="55">
        <v>43487</v>
      </c>
    </row>
    <row r="10" spans="1:8" ht="16.5" customHeight="1">
      <c r="A10" s="52" t="s">
        <v>14</v>
      </c>
      <c r="B10" s="48">
        <v>-3.9780573980277352E-2</v>
      </c>
      <c r="C10" s="48">
        <v>9.7156684019727768E-2</v>
      </c>
      <c r="D10" s="48">
        <v>-0.1813141718382191</v>
      </c>
      <c r="E10" s="48">
        <v>-0.1813141718382191</v>
      </c>
      <c r="F10" s="48">
        <v>3.8300922113937208E-2</v>
      </c>
      <c r="G10" s="48">
        <v>8.6428219083733104E-2</v>
      </c>
      <c r="H10" s="55">
        <v>40925</v>
      </c>
    </row>
    <row r="11" spans="1:8" ht="16.5" customHeight="1" thickBot="1">
      <c r="A11" s="126" t="s">
        <v>87</v>
      </c>
      <c r="B11" s="124">
        <v>-1.1519728611704668E-2</v>
      </c>
      <c r="C11" s="124">
        <v>6.3420282034688316E-2</v>
      </c>
      <c r="D11" s="124">
        <v>-0.16879033840919858</v>
      </c>
      <c r="E11" s="124">
        <v>-0.16879033840919858</v>
      </c>
      <c r="F11" s="124">
        <v>-1.3271747122773125E-2</v>
      </c>
      <c r="G11" s="124">
        <v>2.8707075344408306E-2</v>
      </c>
      <c r="H11" s="125">
        <v>39173</v>
      </c>
    </row>
    <row r="12" spans="1:8" ht="16.5" customHeight="1" thickBot="1">
      <c r="A12" s="123" t="s">
        <v>96</v>
      </c>
      <c r="B12" s="124">
        <v>-1.1519728611708654E-2</v>
      </c>
      <c r="C12" s="124">
        <v>6.3420282034679976E-2</v>
      </c>
      <c r="D12" s="124">
        <v>-0.16879033840920124</v>
      </c>
      <c r="E12" s="124">
        <v>-0.16879033840920124</v>
      </c>
      <c r="F12" s="124">
        <v>-2.1153326201163281E-2</v>
      </c>
      <c r="G12" s="124">
        <v>2.7136869033338895E-2</v>
      </c>
      <c r="H12" s="125">
        <v>39173</v>
      </c>
    </row>
    <row r="13" spans="1:8" ht="16.5" customHeight="1">
      <c r="A13" s="50" t="s">
        <v>18</v>
      </c>
      <c r="B13" s="48">
        <v>-5.0999227117147015E-2</v>
      </c>
      <c r="C13" s="48">
        <v>-0.11023809523809525</v>
      </c>
      <c r="D13" s="48">
        <v>1.0890914436930304E-2</v>
      </c>
      <c r="E13" s="48">
        <v>1.0890914436930304E-2</v>
      </c>
      <c r="F13" s="48">
        <v>4.8991765398782361E-2</v>
      </c>
      <c r="G13" s="48">
        <v>3.0026782461555435E-2</v>
      </c>
      <c r="H13" s="55">
        <v>39173</v>
      </c>
    </row>
    <row r="14" spans="1:8" ht="16.5" customHeight="1">
      <c r="A14" s="51" t="s">
        <v>95</v>
      </c>
      <c r="B14" s="49">
        <v>-6.1931458473059253E-2</v>
      </c>
      <c r="C14" s="49">
        <v>-5.3809144294381328E-2</v>
      </c>
      <c r="D14" s="49">
        <v>-0.15973770510566609</v>
      </c>
      <c r="E14" s="49">
        <v>-0.15973770510566609</v>
      </c>
      <c r="F14" s="49">
        <v>2.680210040296771E-2</v>
      </c>
      <c r="G14" s="49">
        <v>5.7978484358046201E-2</v>
      </c>
      <c r="H14" s="56">
        <v>39173</v>
      </c>
    </row>
    <row r="15" spans="1:8" ht="15.95" customHeight="1">
      <c r="A15" s="153" t="s">
        <v>113</v>
      </c>
      <c r="B15" s="153"/>
      <c r="C15" s="153"/>
      <c r="D15" s="153"/>
      <c r="E15" s="153"/>
      <c r="F15" s="153"/>
      <c r="G15" s="153"/>
      <c r="H15" s="153"/>
    </row>
    <row r="16" spans="1:8" ht="15.95" customHeight="1">
      <c r="A16" s="152" t="s">
        <v>114</v>
      </c>
      <c r="B16" s="152"/>
      <c r="C16" s="152"/>
      <c r="D16" s="152"/>
      <c r="E16" s="152"/>
      <c r="F16" s="152"/>
      <c r="G16" s="152"/>
      <c r="H16" s="152"/>
    </row>
    <row r="17" spans="1:8" s="6" customFormat="1" ht="15.95" customHeight="1">
      <c r="A17" s="152" t="s">
        <v>115</v>
      </c>
      <c r="B17" s="152"/>
      <c r="C17" s="152"/>
      <c r="D17" s="152"/>
      <c r="E17" s="152"/>
      <c r="F17" s="152"/>
      <c r="G17" s="152"/>
      <c r="H17" s="152"/>
    </row>
    <row r="18" spans="1:8" s="57" customFormat="1" ht="103.5" customHeight="1">
      <c r="A18" s="154" t="s">
        <v>49</v>
      </c>
      <c r="B18" s="154"/>
      <c r="C18" s="154"/>
      <c r="D18" s="154"/>
      <c r="E18" s="154"/>
      <c r="F18" s="154"/>
      <c r="G18" s="154"/>
      <c r="H18" s="154"/>
    </row>
    <row r="19" spans="1:8" s="6" customFormat="1" ht="12.75" customHeight="1">
      <c r="H19" s="44"/>
    </row>
    <row r="20" spans="1:8" ht="15" customHeight="1">
      <c r="A20" s="149"/>
      <c r="B20" s="149"/>
      <c r="C20" s="149"/>
      <c r="D20" s="149"/>
      <c r="E20" s="149"/>
      <c r="F20" s="149"/>
      <c r="G20" s="149"/>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D10" sqref="D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5" t="s">
        <v>23</v>
      </c>
      <c r="C2" s="155"/>
      <c r="D2" s="157" t="s">
        <v>24</v>
      </c>
      <c r="E2" s="141" t="s">
        <v>25</v>
      </c>
    </row>
    <row r="3" spans="2:5" ht="16.5" customHeight="1">
      <c r="B3" s="156"/>
      <c r="C3" s="156"/>
      <c r="D3" s="158"/>
      <c r="E3" s="142"/>
    </row>
    <row r="4" spans="2:5" ht="16.5" customHeight="1">
      <c r="B4" s="159" t="s">
        <v>116</v>
      </c>
      <c r="C4" s="159" t="s">
        <v>88</v>
      </c>
      <c r="D4" s="115">
        <v>2219.1751520600001</v>
      </c>
      <c r="E4" s="116">
        <v>0.34271516860495427</v>
      </c>
    </row>
    <row r="5" spans="2:5" ht="16.5" customHeight="1">
      <c r="B5" s="117" t="s">
        <v>16</v>
      </c>
      <c r="C5" s="117"/>
      <c r="D5" s="115">
        <v>511.55606606999999</v>
      </c>
      <c r="E5" s="116">
        <v>7.900143585841983E-2</v>
      </c>
    </row>
    <row r="6" spans="2:5" ht="16.5" customHeight="1">
      <c r="B6" s="117" t="s">
        <v>68</v>
      </c>
      <c r="C6" s="117"/>
      <c r="D6" s="115">
        <v>391.12982072000005</v>
      </c>
      <c r="E6" s="116">
        <v>6.0403579379504579E-2</v>
      </c>
    </row>
    <row r="7" spans="2:5" ht="16.5" customHeight="1">
      <c r="B7" s="117" t="s">
        <v>117</v>
      </c>
      <c r="C7" s="117"/>
      <c r="D7" s="115">
        <v>856.13586399999997</v>
      </c>
      <c r="E7" s="116">
        <v>0.13221612845977612</v>
      </c>
    </row>
    <row r="8" spans="2:5" ht="16.5" customHeight="1">
      <c r="B8" s="117" t="s">
        <v>69</v>
      </c>
      <c r="C8" s="117"/>
      <c r="D8" s="115">
        <v>526.57399857999997</v>
      </c>
      <c r="E8" s="116">
        <v>8.132070897549884E-2</v>
      </c>
    </row>
    <row r="9" spans="2:5" ht="16.5" customHeight="1">
      <c r="B9" s="118" t="s">
        <v>14</v>
      </c>
      <c r="C9" s="118"/>
      <c r="D9" s="119">
        <v>1970.70464909</v>
      </c>
      <c r="E9" s="116">
        <v>0.30434297872184629</v>
      </c>
    </row>
    <row r="10" spans="2:5" ht="16.5" customHeight="1">
      <c r="B10" s="102" t="s">
        <v>28</v>
      </c>
      <c r="C10" s="120"/>
      <c r="D10" s="121">
        <v>6475.2755505200003</v>
      </c>
      <c r="E10" s="122">
        <v>1</v>
      </c>
    </row>
    <row r="11" spans="2:5" ht="15.95" customHeight="1">
      <c r="B11" s="107" t="s">
        <v>118</v>
      </c>
      <c r="C11" s="13"/>
      <c r="D11" s="29"/>
      <c r="E11" s="33"/>
    </row>
    <row r="12" spans="2:5" ht="15.95" customHeight="1">
      <c r="B12" s="107" t="s">
        <v>119</v>
      </c>
      <c r="C12" s="13"/>
      <c r="D12" s="29"/>
      <c r="E12" s="33"/>
    </row>
    <row r="13" spans="2:5">
      <c r="C13" s="15"/>
    </row>
    <row r="14" spans="2:5" ht="15" customHeight="1"/>
    <row r="15" spans="2:5" ht="15" customHeight="1"/>
    <row r="16" spans="2:5" ht="15" customHeight="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4"/>
      <c r="B1" s="4"/>
      <c r="C1" s="4"/>
      <c r="D1" s="4"/>
      <c r="E1" s="4"/>
      <c r="F1" s="4"/>
      <c r="G1" s="4"/>
    </row>
    <row r="2" spans="1:7"/>
    <row r="3" spans="1:7" ht="16.5" customHeight="1">
      <c r="A3" s="160" t="s">
        <v>26</v>
      </c>
      <c r="B3" s="155"/>
      <c r="C3" s="157" t="s">
        <v>27</v>
      </c>
    </row>
    <row r="4" spans="1:7" ht="16.5" customHeight="1">
      <c r="A4" s="156"/>
      <c r="B4" s="156"/>
      <c r="C4" s="158"/>
    </row>
    <row r="5" spans="1:7" ht="16.5" customHeight="1">
      <c r="A5" s="161" t="s">
        <v>77</v>
      </c>
      <c r="B5" s="161"/>
      <c r="C5" s="87">
        <v>6.8676232320564399</v>
      </c>
    </row>
    <row r="6" spans="1:7" ht="16.5" customHeight="1">
      <c r="A6" s="88" t="s">
        <v>16</v>
      </c>
      <c r="B6" s="88"/>
      <c r="C6" s="89">
        <v>9.4024387494788293</v>
      </c>
    </row>
    <row r="7" spans="1:7" ht="16.5" customHeight="1">
      <c r="A7" s="162" t="s">
        <v>68</v>
      </c>
      <c r="B7" s="162"/>
      <c r="C7" s="89">
        <v>5.8637708505099502</v>
      </c>
    </row>
    <row r="8" spans="1:7" ht="16.5" customHeight="1">
      <c r="A8" s="88" t="s">
        <v>15</v>
      </c>
      <c r="B8" s="88"/>
      <c r="C8" s="89">
        <v>6.0868376163363704</v>
      </c>
    </row>
    <row r="9" spans="1:7" ht="16.5" customHeight="1">
      <c r="A9" s="162" t="s">
        <v>70</v>
      </c>
      <c r="B9" s="162"/>
      <c r="C9" s="89">
        <v>4.1257133975303697</v>
      </c>
    </row>
    <row r="10" spans="1:7" ht="16.5" customHeight="1">
      <c r="A10" s="74" t="s">
        <v>87</v>
      </c>
      <c r="B10" s="90"/>
      <c r="C10" s="91">
        <v>6.599403823997001</v>
      </c>
    </row>
    <row r="11" spans="1:7" ht="15" customHeight="1"/>
    <row r="12" spans="1:7" ht="15" customHeight="1"/>
    <row r="13" spans="1:7" ht="15" customHeight="1"/>
    <row r="14" spans="1:7" ht="15" customHeight="1"/>
    <row r="17" s="1" customFormat="1" ht="15" hidden="1" customHeight="1"/>
    <row r="18" s="1" customFormat="1" ht="15" hidden="1" customHeight="1"/>
    <row r="19" s="1" customFormat="1" ht="15" hidden="1" customHeight="1"/>
    <row r="20" s="1"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B14" sqref="A14:XFD16"/>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4" t="s">
        <v>29</v>
      </c>
      <c r="C3" s="165"/>
      <c r="D3" s="157" t="s">
        <v>30</v>
      </c>
      <c r="E3" s="141" t="s">
        <v>31</v>
      </c>
      <c r="F3" s="141" t="s">
        <v>32</v>
      </c>
      <c r="G3" s="141" t="s">
        <v>33</v>
      </c>
      <c r="H3" s="141" t="s">
        <v>34</v>
      </c>
      <c r="I3" s="141" t="s">
        <v>35</v>
      </c>
      <c r="J3" s="141" t="s">
        <v>36</v>
      </c>
      <c r="K3" s="141" t="s">
        <v>85</v>
      </c>
      <c r="L3" s="166" t="s">
        <v>82</v>
      </c>
      <c r="M3" s="157" t="s">
        <v>28</v>
      </c>
    </row>
    <row r="4" spans="2:13" ht="16.5" customHeight="1">
      <c r="B4" s="164"/>
      <c r="C4" s="165"/>
      <c r="D4" s="157"/>
      <c r="E4" s="141"/>
      <c r="F4" s="141"/>
      <c r="G4" s="141"/>
      <c r="H4" s="141"/>
      <c r="I4" s="141"/>
      <c r="J4" s="141"/>
      <c r="K4" s="141"/>
      <c r="L4" s="166"/>
      <c r="M4" s="157"/>
    </row>
    <row r="5" spans="2:13" ht="16.5" customHeight="1">
      <c r="B5" s="163" t="s">
        <v>77</v>
      </c>
      <c r="C5" s="163"/>
      <c r="D5" s="93">
        <v>0.30379428039025391</v>
      </c>
      <c r="E5" s="93">
        <v>0.22847483667944907</v>
      </c>
      <c r="F5" s="93">
        <v>0.18137692839898803</v>
      </c>
      <c r="G5" s="93">
        <v>4.7535661009937204E-2</v>
      </c>
      <c r="H5" s="93">
        <v>3.1451523884993879E-2</v>
      </c>
      <c r="I5" s="93">
        <v>2.0603833049210249E-2</v>
      </c>
      <c r="J5" s="93">
        <v>2.7580406955793626E-3</v>
      </c>
      <c r="K5" s="93">
        <v>0.12749546934020026</v>
      </c>
      <c r="L5" s="93">
        <v>5.6509426551388062E-2</v>
      </c>
      <c r="M5" s="94">
        <v>0.99999999999999989</v>
      </c>
    </row>
    <row r="6" spans="2:13" ht="16.5" customHeight="1">
      <c r="B6" s="163" t="s">
        <v>16</v>
      </c>
      <c r="C6" s="163"/>
      <c r="D6" s="93">
        <v>0.44693363872399983</v>
      </c>
      <c r="E6" s="93">
        <v>0.21820561702561375</v>
      </c>
      <c r="F6" s="93">
        <v>3.2812013038866314E-2</v>
      </c>
      <c r="G6" s="93">
        <v>0.25611532914961449</v>
      </c>
      <c r="H6" s="93">
        <v>1.9756616215390623E-2</v>
      </c>
      <c r="I6" s="93">
        <v>1.1439671813410228E-2</v>
      </c>
      <c r="J6" s="93">
        <v>0</v>
      </c>
      <c r="K6" s="93">
        <v>0</v>
      </c>
      <c r="L6" s="93">
        <v>1.4737114033104634E-2</v>
      </c>
      <c r="M6" s="94">
        <v>0.99999999999999989</v>
      </c>
    </row>
    <row r="7" spans="2:13" ht="16.5" customHeight="1">
      <c r="B7" s="163" t="s">
        <v>68</v>
      </c>
      <c r="C7" s="163"/>
      <c r="D7" s="93">
        <v>1</v>
      </c>
      <c r="E7" s="93">
        <v>0</v>
      </c>
      <c r="F7" s="93">
        <v>0</v>
      </c>
      <c r="G7" s="93">
        <v>0</v>
      </c>
      <c r="H7" s="93">
        <v>0</v>
      </c>
      <c r="I7" s="93">
        <v>0</v>
      </c>
      <c r="J7" s="93">
        <v>0</v>
      </c>
      <c r="K7" s="93">
        <v>0</v>
      </c>
      <c r="L7" s="93">
        <v>0</v>
      </c>
      <c r="M7" s="94">
        <v>1</v>
      </c>
    </row>
    <row r="8" spans="2:13" ht="16.5" customHeight="1">
      <c r="B8" s="163" t="s">
        <v>15</v>
      </c>
      <c r="C8" s="163"/>
      <c r="D8" s="93">
        <v>0.67959238463814653</v>
      </c>
      <c r="E8" s="93">
        <v>0.23020519711576992</v>
      </c>
      <c r="F8" s="93">
        <v>8.1129337083815922E-3</v>
      </c>
      <c r="G8" s="93">
        <v>3.9325746503244254E-2</v>
      </c>
      <c r="H8" s="93">
        <v>3.4061350991365542E-2</v>
      </c>
      <c r="I8" s="93">
        <v>4.2779410885653534E-3</v>
      </c>
      <c r="J8" s="93">
        <v>3.7826407538511897E-3</v>
      </c>
      <c r="K8" s="93">
        <v>0</v>
      </c>
      <c r="L8" s="93">
        <v>6.418052006754853E-4</v>
      </c>
      <c r="M8" s="94">
        <v>0.99999999999999989</v>
      </c>
    </row>
    <row r="9" spans="2:13" ht="16.5" customHeight="1">
      <c r="B9" s="163" t="s">
        <v>69</v>
      </c>
      <c r="C9" s="163"/>
      <c r="D9" s="93">
        <v>0.80243057340364587</v>
      </c>
      <c r="E9" s="93">
        <v>0.18060655369703274</v>
      </c>
      <c r="F9" s="93">
        <v>0</v>
      </c>
      <c r="G9" s="93">
        <v>1.6962872899321423E-2</v>
      </c>
      <c r="H9" s="93">
        <v>0</v>
      </c>
      <c r="I9" s="93">
        <v>0</v>
      </c>
      <c r="J9" s="93">
        <v>0</v>
      </c>
      <c r="K9" s="93">
        <v>0</v>
      </c>
      <c r="L9" s="93">
        <v>0</v>
      </c>
      <c r="M9" s="94">
        <v>1</v>
      </c>
    </row>
    <row r="10" spans="2:13" ht="16.5" customHeight="1">
      <c r="B10" s="163" t="s">
        <v>14</v>
      </c>
      <c r="C10" s="163"/>
      <c r="D10" s="93">
        <v>0.643004375539041</v>
      </c>
      <c r="E10" s="93">
        <v>8.5124302729718077E-2</v>
      </c>
      <c r="F10" s="93">
        <v>5.5492514898413718E-2</v>
      </c>
      <c r="G10" s="93">
        <v>3.8579919850043345E-2</v>
      </c>
      <c r="H10" s="93">
        <v>3.1518305083758573E-2</v>
      </c>
      <c r="I10" s="93">
        <v>1.8882403041563325E-2</v>
      </c>
      <c r="J10" s="93">
        <v>2.566981007192505E-2</v>
      </c>
      <c r="K10" s="93">
        <v>5.276356583824718E-3</v>
      </c>
      <c r="L10" s="93">
        <v>9.6452012201712373E-2</v>
      </c>
      <c r="M10" s="93">
        <v>1</v>
      </c>
    </row>
    <row r="11" spans="2:13" ht="16.5" customHeight="1">
      <c r="B11" s="74" t="s">
        <v>28</v>
      </c>
      <c r="C11" s="95"/>
      <c r="D11" s="96">
        <v>0.55062805074043109</v>
      </c>
      <c r="E11" s="96">
        <v>0.16657122599259627</v>
      </c>
      <c r="F11" s="96">
        <v>8.2714238707106216E-2</v>
      </c>
      <c r="G11" s="96">
        <v>5.4845129353835835E-2</v>
      </c>
      <c r="H11" s="96">
        <v>2.6435550171490924E-2</v>
      </c>
      <c r="I11" s="96">
        <v>1.4277336211981861E-2</v>
      </c>
      <c r="J11" s="96">
        <v>9.2577749583469017E-3</v>
      </c>
      <c r="K11" s="96">
        <v>4.530045335081434E-2</v>
      </c>
      <c r="L11" s="96">
        <v>4.9970240513396449E-2</v>
      </c>
      <c r="M11" s="96">
        <v>0.99999999999999989</v>
      </c>
    </row>
    <row r="12" spans="2:13" ht="17.25">
      <c r="B12" s="46"/>
      <c r="C12" s="45"/>
      <c r="D12" s="34"/>
      <c r="E12" s="34"/>
      <c r="F12" s="34"/>
      <c r="G12" s="34"/>
      <c r="H12" s="34"/>
      <c r="I12" s="34"/>
      <c r="J12" s="34"/>
      <c r="K12" s="34"/>
      <c r="L12" s="34"/>
      <c r="M12" s="35"/>
    </row>
    <row r="13" spans="2:13"/>
    <row r="14" spans="2:13" hidden="1"/>
    <row r="15" spans="2:13" hidden="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A15" sqref="A15:H15"/>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41" t="s">
        <v>37</v>
      </c>
    </row>
    <row r="4" spans="1:9" ht="16.5" customHeight="1">
      <c r="A4" s="168" t="s">
        <v>89</v>
      </c>
      <c r="B4" s="171" t="s">
        <v>77</v>
      </c>
      <c r="C4" s="173" t="s">
        <v>16</v>
      </c>
      <c r="D4" s="173" t="s">
        <v>68</v>
      </c>
      <c r="E4" s="173" t="s">
        <v>15</v>
      </c>
      <c r="F4" s="174" t="s">
        <v>70</v>
      </c>
      <c r="G4" s="157" t="s">
        <v>37</v>
      </c>
      <c r="I4" s="167"/>
    </row>
    <row r="5" spans="1:9" ht="16.5" customHeight="1">
      <c r="A5" s="169"/>
      <c r="B5" s="172"/>
      <c r="C5" s="167"/>
      <c r="D5" s="167"/>
      <c r="E5" s="167"/>
      <c r="F5" s="175"/>
      <c r="G5" s="157"/>
      <c r="H5" s="68"/>
      <c r="I5" s="36" t="e">
        <f t="shared" ref="I5" si="0">SUM(#REF!)</f>
        <v>#REF!</v>
      </c>
    </row>
    <row r="6" spans="1:9" ht="16.5" customHeight="1">
      <c r="A6" s="32" t="s">
        <v>38</v>
      </c>
      <c r="B6" s="39">
        <v>0.17340497608607702</v>
      </c>
      <c r="C6" s="39">
        <v>5.6671417583446099E-2</v>
      </c>
      <c r="D6" s="39">
        <v>8.6829540322216653E-2</v>
      </c>
      <c r="E6" s="39">
        <v>1.3313606897972622E-3</v>
      </c>
      <c r="F6" s="39">
        <v>0</v>
      </c>
      <c r="G6" s="39">
        <v>0.31823729468153705</v>
      </c>
      <c r="H6" s="36" t="e">
        <f t="shared" ref="H6" si="1">#REF!</f>
        <v>#REF!</v>
      </c>
      <c r="I6" s="36" t="e">
        <f t="shared" ref="I6" si="2">SUM(#REF!)</f>
        <v>#REF!</v>
      </c>
    </row>
    <row r="7" spans="1:9" ht="16.5" customHeight="1">
      <c r="A7" s="32" t="s">
        <v>71</v>
      </c>
      <c r="B7" s="39">
        <v>7.6214504222447396E-2</v>
      </c>
      <c r="C7" s="39">
        <v>4.261218838062255E-2</v>
      </c>
      <c r="D7" s="39">
        <v>0</v>
      </c>
      <c r="E7" s="39">
        <v>1.1277951437443418E-2</v>
      </c>
      <c r="F7" s="39">
        <v>0</v>
      </c>
      <c r="G7" s="39">
        <v>0.13010464404051336</v>
      </c>
      <c r="H7" s="36" t="e">
        <f t="shared" ref="H7" si="3">SUM(#REF!)</f>
        <v>#REF!</v>
      </c>
      <c r="I7" s="36" t="e">
        <f t="shared" ref="I7" si="4">SUM(#REF!)</f>
        <v>#REF!</v>
      </c>
    </row>
    <row r="8" spans="1:9" ht="16.5" customHeight="1">
      <c r="A8" s="32" t="s">
        <v>72</v>
      </c>
      <c r="B8" s="39">
        <v>0.19420383183404796</v>
      </c>
      <c r="C8" s="39">
        <v>3.7245863142872627E-3</v>
      </c>
      <c r="D8" s="39">
        <v>0</v>
      </c>
      <c r="E8" s="39">
        <v>7.5405490315352333E-2</v>
      </c>
      <c r="F8" s="39">
        <v>0</v>
      </c>
      <c r="G8" s="39">
        <v>0.27333390846368755</v>
      </c>
      <c r="H8" s="36" t="e">
        <f t="shared" ref="H8" si="5">SUM(#REF!)</f>
        <v>#REF!</v>
      </c>
      <c r="I8" s="36" t="e">
        <f t="shared" ref="I8" si="6">SUM(#REF!)</f>
        <v>#REF!</v>
      </c>
    </row>
    <row r="9" spans="1:9" ht="16.5" customHeight="1">
      <c r="A9" s="32" t="s">
        <v>73</v>
      </c>
      <c r="B9" s="39">
        <v>4.7959140440591574E-2</v>
      </c>
      <c r="C9" s="39">
        <v>1.0531176839452965E-2</v>
      </c>
      <c r="D9" s="39">
        <v>0</v>
      </c>
      <c r="E9" s="39">
        <v>9.8159768020735755E-2</v>
      </c>
      <c r="F9" s="39">
        <v>0</v>
      </c>
      <c r="G9" s="39">
        <v>0.15665008530078031</v>
      </c>
      <c r="H9" s="36" t="e">
        <f t="shared" ref="H9" si="7">SUM(#REF!)</f>
        <v>#REF!</v>
      </c>
      <c r="I9" s="36" t="e">
        <f t="shared" ref="I9" si="8">SUM(#REF!)</f>
        <v>#REF!</v>
      </c>
    </row>
    <row r="10" spans="1:9" ht="16.5" customHeight="1">
      <c r="A10" s="32" t="s">
        <v>74</v>
      </c>
      <c r="B10" s="39">
        <v>0</v>
      </c>
      <c r="C10" s="39">
        <v>0</v>
      </c>
      <c r="D10" s="39">
        <v>0</v>
      </c>
      <c r="E10" s="39">
        <v>2.1784918811814879E-3</v>
      </c>
      <c r="F10" s="39">
        <v>5.4983753456340656E-2</v>
      </c>
      <c r="G10" s="39">
        <v>5.7162245337522136E-2</v>
      </c>
      <c r="H10" s="36" t="e">
        <f>SUM(#REF!)</f>
        <v>#REF!</v>
      </c>
      <c r="I10" s="36" t="e">
        <f t="shared" ref="I10" si="9">SUM(#REF!)</f>
        <v>#REF!</v>
      </c>
    </row>
    <row r="11" spans="1:9" ht="16.5" customHeight="1">
      <c r="A11" s="32" t="s">
        <v>75</v>
      </c>
      <c r="B11" s="39">
        <v>0</v>
      </c>
      <c r="C11" s="39">
        <v>0</v>
      </c>
      <c r="D11" s="39">
        <v>0</v>
      </c>
      <c r="E11" s="39">
        <v>1.6779211745607752E-5</v>
      </c>
      <c r="F11" s="39">
        <v>4.4863245662354126E-2</v>
      </c>
      <c r="G11" s="39">
        <v>4.4880024874099735E-2</v>
      </c>
      <c r="H11" s="36" t="e">
        <f t="shared" ref="H11" si="10">SUM(#REF!)</f>
        <v>#REF!</v>
      </c>
      <c r="I11" s="37" t="e">
        <f t="shared" ref="I11" si="11">#REF!</f>
        <v>#REF!</v>
      </c>
    </row>
    <row r="12" spans="1:9" ht="16.5" customHeight="1">
      <c r="A12" s="32" t="s">
        <v>76</v>
      </c>
      <c r="B12" s="39">
        <v>0</v>
      </c>
      <c r="C12" s="39">
        <v>0</v>
      </c>
      <c r="D12" s="39">
        <v>0</v>
      </c>
      <c r="E12" s="39">
        <v>0</v>
      </c>
      <c r="F12" s="39">
        <v>1.0962243286058528E-2</v>
      </c>
      <c r="G12" s="39">
        <v>1.0962243286058528E-2</v>
      </c>
      <c r="H12" s="36" t="e">
        <f t="shared" ref="H12" si="12">SUM(#REF!)</f>
        <v>#REF!</v>
      </c>
      <c r="I12" s="38" t="e">
        <f t="shared" ref="I12" si="13">#REF!</f>
        <v>#REF!</v>
      </c>
    </row>
    <row r="13" spans="1:9" ht="16.5" customHeight="1">
      <c r="A13" s="37" t="s">
        <v>83</v>
      </c>
      <c r="B13" s="40">
        <v>8.6716946086026108E-4</v>
      </c>
      <c r="C13" s="40">
        <v>2.4403606381959503E-5</v>
      </c>
      <c r="D13" s="40">
        <v>0</v>
      </c>
      <c r="E13" s="40">
        <v>1.6895187544488546E-3</v>
      </c>
      <c r="F13" s="40">
        <v>6.0884621941101049E-3</v>
      </c>
      <c r="G13" s="40">
        <v>8.6695540158011793E-3</v>
      </c>
      <c r="H13" s="37" t="e">
        <f t="shared" ref="H13" si="14">#REF!</f>
        <v>#REF!</v>
      </c>
    </row>
    <row r="14" spans="1:9" ht="16.5" customHeight="1">
      <c r="A14" s="38" t="s">
        <v>28</v>
      </c>
      <c r="B14" s="41">
        <v>0.49264962204402435</v>
      </c>
      <c r="C14" s="41">
        <v>0.11356377272419083</v>
      </c>
      <c r="D14" s="41">
        <v>8.6829540322216653E-2</v>
      </c>
      <c r="E14" s="41">
        <v>0.19005936031070475</v>
      </c>
      <c r="F14" s="41">
        <v>0.11689770459886344</v>
      </c>
      <c r="G14" s="41">
        <v>0.99999999999999989</v>
      </c>
      <c r="H14" s="38" t="e">
        <f t="shared" ref="H14" si="15">#REF!</f>
        <v>#REF!</v>
      </c>
    </row>
    <row r="15" spans="1:9" s="6" customFormat="1" ht="15.95" customHeight="1">
      <c r="A15" s="170" t="s">
        <v>122</v>
      </c>
      <c r="B15" s="170"/>
      <c r="C15" s="170"/>
      <c r="D15" s="170"/>
      <c r="E15" s="170"/>
      <c r="F15" s="170"/>
      <c r="G15" s="170"/>
      <c r="H15" s="170"/>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abSelected="1" topLeftCell="A17" zoomScale="80" zoomScaleNormal="80" zoomScaleSheetLayoutView="70" workbookViewId="0">
      <selection activeCell="A33" sqref="A33:XFD75"/>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41" t="s">
        <v>39</v>
      </c>
      <c r="B4" s="173" t="s">
        <v>77</v>
      </c>
      <c r="C4" s="173" t="s">
        <v>16</v>
      </c>
      <c r="D4" s="173" t="s">
        <v>68</v>
      </c>
      <c r="E4" s="173" t="s">
        <v>15</v>
      </c>
      <c r="F4" s="173" t="s">
        <v>69</v>
      </c>
      <c r="G4" s="173" t="s">
        <v>14</v>
      </c>
      <c r="H4" s="141" t="s">
        <v>28</v>
      </c>
    </row>
    <row r="5" spans="1:8" ht="16.5" customHeight="1">
      <c r="A5" s="142"/>
      <c r="B5" s="142"/>
      <c r="C5" s="142"/>
      <c r="D5" s="142"/>
      <c r="E5" s="142"/>
      <c r="F5" s="142"/>
      <c r="G5" s="142"/>
      <c r="H5" s="142"/>
    </row>
    <row r="6" spans="1:8" ht="16.5" customHeight="1">
      <c r="A6" s="97" t="s">
        <v>40</v>
      </c>
      <c r="B6" s="58">
        <v>106.91589631290367</v>
      </c>
      <c r="C6" s="59">
        <v>16.068725038695451</v>
      </c>
      <c r="D6" s="59">
        <v>0</v>
      </c>
      <c r="E6" s="59">
        <v>22.352111221848329</v>
      </c>
      <c r="F6" s="59">
        <v>10.555673436135784</v>
      </c>
      <c r="G6" s="60">
        <v>40.174949182027149</v>
      </c>
      <c r="H6" s="61">
        <v>196.06735519161037</v>
      </c>
    </row>
    <row r="7" spans="1:8" ht="16.5" customHeight="1">
      <c r="A7" s="97" t="s">
        <v>78</v>
      </c>
      <c r="B7" s="58">
        <v>0</v>
      </c>
      <c r="C7" s="59">
        <v>0</v>
      </c>
      <c r="D7" s="59">
        <v>0</v>
      </c>
      <c r="E7" s="59">
        <v>0</v>
      </c>
      <c r="F7" s="59">
        <v>8.2796961288403139</v>
      </c>
      <c r="G7" s="60">
        <v>1.3255541964948994</v>
      </c>
      <c r="H7" s="61">
        <v>9.6052503253352128</v>
      </c>
    </row>
    <row r="8" spans="1:8" ht="16.5" customHeight="1">
      <c r="A8" s="97" t="s">
        <v>41</v>
      </c>
      <c r="B8" s="58">
        <v>47.14716092497234</v>
      </c>
      <c r="C8" s="59">
        <v>5.8518495885628594</v>
      </c>
      <c r="D8" s="59">
        <v>0</v>
      </c>
      <c r="E8" s="59">
        <v>14.655453754691532</v>
      </c>
      <c r="F8" s="59">
        <v>2.7269820378132108</v>
      </c>
      <c r="G8" s="60">
        <v>39.218871856192244</v>
      </c>
      <c r="H8" s="61">
        <v>109.60031816223218</v>
      </c>
    </row>
    <row r="9" spans="1:8" ht="16.5" customHeight="1">
      <c r="A9" s="97" t="s">
        <v>42</v>
      </c>
      <c r="B9" s="58">
        <v>25.694304541270164</v>
      </c>
      <c r="C9" s="59">
        <v>0</v>
      </c>
      <c r="D9" s="59">
        <v>0</v>
      </c>
      <c r="E9" s="59">
        <v>5.0738978721170964</v>
      </c>
      <c r="F9" s="59">
        <v>0.2470972826545168</v>
      </c>
      <c r="G9" s="60">
        <v>4.1987869467366039</v>
      </c>
      <c r="H9" s="61">
        <v>35.214086642778383</v>
      </c>
    </row>
    <row r="10" spans="1:8" ht="16.5" customHeight="1">
      <c r="A10" s="97" t="s">
        <v>79</v>
      </c>
      <c r="B10" s="58">
        <v>0</v>
      </c>
      <c r="C10" s="59">
        <v>0</v>
      </c>
      <c r="D10" s="59">
        <v>0</v>
      </c>
      <c r="E10" s="59">
        <v>0.97671546256756847</v>
      </c>
      <c r="F10" s="59">
        <v>9.1419606534111573</v>
      </c>
      <c r="G10" s="60">
        <v>11.689553555472234</v>
      </c>
      <c r="H10" s="61">
        <v>21.80822967145096</v>
      </c>
    </row>
    <row r="11" spans="1:8" ht="16.5" customHeight="1">
      <c r="A11" s="97" t="s">
        <v>43</v>
      </c>
      <c r="B11" s="58">
        <v>81.835621881905539</v>
      </c>
      <c r="C11" s="59">
        <v>10.10620951626435</v>
      </c>
      <c r="D11" s="59">
        <v>0</v>
      </c>
      <c r="E11" s="59">
        <v>43.944276110190543</v>
      </c>
      <c r="F11" s="59">
        <v>14.594637534082494</v>
      </c>
      <c r="G11" s="60">
        <v>63.856330350956469</v>
      </c>
      <c r="H11" s="61">
        <v>214.3370753933994</v>
      </c>
    </row>
    <row r="12" spans="1:8" ht="16.5" customHeight="1">
      <c r="A12" s="97" t="s">
        <v>97</v>
      </c>
      <c r="B12" s="58">
        <v>308.20788076954074</v>
      </c>
      <c r="C12" s="59">
        <v>0</v>
      </c>
      <c r="D12" s="59">
        <v>0</v>
      </c>
      <c r="E12" s="59">
        <v>3.5871040827557032</v>
      </c>
      <c r="F12" s="59">
        <v>3.5828923264093588</v>
      </c>
      <c r="G12" s="60">
        <v>64.47575505162834</v>
      </c>
      <c r="H12" s="61">
        <v>379.85363223033414</v>
      </c>
    </row>
    <row r="13" spans="1:8" ht="16.5" customHeight="1">
      <c r="A13" s="97" t="s">
        <v>62</v>
      </c>
      <c r="B13" s="58">
        <v>45.01235746178584</v>
      </c>
      <c r="C13" s="59">
        <v>2.73631112133976E-7</v>
      </c>
      <c r="D13" s="59">
        <v>0</v>
      </c>
      <c r="E13" s="59">
        <v>2.9751528506351992</v>
      </c>
      <c r="F13" s="59">
        <v>0.28486322549472876</v>
      </c>
      <c r="G13" s="60">
        <v>25.644544409260373</v>
      </c>
      <c r="H13" s="61">
        <v>73.916918220807247</v>
      </c>
    </row>
    <row r="14" spans="1:8" ht="16.5" customHeight="1">
      <c r="A14" s="97" t="s">
        <v>57</v>
      </c>
      <c r="B14" s="58">
        <v>5.5846710050650694</v>
      </c>
      <c r="C14" s="59">
        <v>1.242073681248554</v>
      </c>
      <c r="D14" s="59">
        <v>0</v>
      </c>
      <c r="E14" s="59">
        <v>2.7469132234616831</v>
      </c>
      <c r="F14" s="59">
        <v>2.9378282666627557E-2</v>
      </c>
      <c r="G14" s="60">
        <v>14.926785782826546</v>
      </c>
      <c r="H14" s="61">
        <v>24.529821975268479</v>
      </c>
    </row>
    <row r="15" spans="1:8" ht="16.5" customHeight="1">
      <c r="A15" s="97" t="s">
        <v>51</v>
      </c>
      <c r="B15" s="58">
        <v>63.202438942506873</v>
      </c>
      <c r="C15" s="59">
        <v>13.263505907829719</v>
      </c>
      <c r="D15" s="59">
        <v>0</v>
      </c>
      <c r="E15" s="59">
        <v>14.455763689913681</v>
      </c>
      <c r="F15" s="59">
        <v>3.7190312949467357</v>
      </c>
      <c r="G15" s="60">
        <v>12.150604359640319</v>
      </c>
      <c r="H15" s="61">
        <v>106.79134419483734</v>
      </c>
    </row>
    <row r="16" spans="1:8" ht="16.5" customHeight="1">
      <c r="A16" s="97" t="s">
        <v>53</v>
      </c>
      <c r="B16" s="58">
        <v>553.60478541994758</v>
      </c>
      <c r="C16" s="59">
        <v>228.63225373052208</v>
      </c>
      <c r="D16" s="59">
        <v>391.12982072000005</v>
      </c>
      <c r="E16" s="59">
        <v>492.47605622190775</v>
      </c>
      <c r="F16" s="59">
        <v>245.54831731218385</v>
      </c>
      <c r="G16" s="60">
        <v>1214.7003753226059</v>
      </c>
      <c r="H16" s="61">
        <v>3126.0916087271671</v>
      </c>
    </row>
    <row r="17" spans="1:8" ht="16.5" customHeight="1">
      <c r="A17" s="97" t="s">
        <v>44</v>
      </c>
      <c r="B17" s="58">
        <v>138.6274429563727</v>
      </c>
      <c r="C17" s="59">
        <v>48.115008055315883</v>
      </c>
      <c r="D17" s="59">
        <v>0</v>
      </c>
      <c r="E17" s="59">
        <v>48.770004462486547</v>
      </c>
      <c r="F17" s="59">
        <v>14.319309053768913</v>
      </c>
      <c r="G17" s="60">
        <v>54.133520417182375</v>
      </c>
      <c r="H17" s="61">
        <v>303.96528494512643</v>
      </c>
    </row>
    <row r="18" spans="1:8" ht="16.5" customHeight="1">
      <c r="A18" s="97" t="s">
        <v>124</v>
      </c>
      <c r="B18" s="58">
        <v>29.619873227730853</v>
      </c>
      <c r="C18" s="59">
        <v>0</v>
      </c>
      <c r="D18" s="59">
        <v>0</v>
      </c>
      <c r="E18" s="59">
        <v>46.186618823799868</v>
      </c>
      <c r="F18" s="59">
        <v>19.587794115987641</v>
      </c>
      <c r="G18" s="60">
        <v>27.102345176558849</v>
      </c>
      <c r="H18" s="61">
        <v>122.49663134407723</v>
      </c>
    </row>
    <row r="19" spans="1:8" ht="16.5" customHeight="1">
      <c r="A19" s="97" t="s">
        <v>58</v>
      </c>
      <c r="B19" s="58">
        <v>3.5914531269052872</v>
      </c>
      <c r="C19" s="59">
        <v>0</v>
      </c>
      <c r="D19" s="59">
        <v>0</v>
      </c>
      <c r="E19" s="59">
        <v>2.8858287190319016</v>
      </c>
      <c r="F19" s="59">
        <v>2.4816092068696056</v>
      </c>
      <c r="G19" s="60">
        <v>20.027558327901694</v>
      </c>
      <c r="H19" s="61">
        <v>28.986449380708489</v>
      </c>
    </row>
    <row r="20" spans="1:8" ht="16.5" customHeight="1">
      <c r="A20" s="97" t="s">
        <v>59</v>
      </c>
      <c r="B20" s="58">
        <v>7.3872971090245576</v>
      </c>
      <c r="C20" s="59">
        <v>0</v>
      </c>
      <c r="D20" s="59">
        <v>0</v>
      </c>
      <c r="E20" s="59">
        <v>8.2464216768938581</v>
      </c>
      <c r="F20" s="59">
        <v>4.9444222518438146</v>
      </c>
      <c r="G20" s="60">
        <v>25.192051111426188</v>
      </c>
      <c r="H20" s="61">
        <v>45.770192149188418</v>
      </c>
    </row>
    <row r="21" spans="1:8" ht="16.5" customHeight="1">
      <c r="A21" s="76" t="s">
        <v>45</v>
      </c>
      <c r="B21" s="58">
        <v>89.995473420413958</v>
      </c>
      <c r="C21" s="59">
        <v>34.174926840983659</v>
      </c>
      <c r="D21" s="59">
        <v>0</v>
      </c>
      <c r="E21" s="59">
        <v>9.8808620688373292</v>
      </c>
      <c r="F21" s="59">
        <v>14.724089352150099</v>
      </c>
      <c r="G21" s="60">
        <v>9.7139065453705733</v>
      </c>
      <c r="H21" s="61">
        <v>158.48925822775561</v>
      </c>
    </row>
    <row r="22" spans="1:8" ht="16.5" customHeight="1">
      <c r="A22" s="97" t="s">
        <v>46</v>
      </c>
      <c r="B22" s="58">
        <v>408.91946146474743</v>
      </c>
      <c r="C22" s="59">
        <v>16.785460868524826</v>
      </c>
      <c r="D22" s="59">
        <v>0</v>
      </c>
      <c r="E22" s="59">
        <v>25.15585131565949</v>
      </c>
      <c r="F22" s="59">
        <v>2.2043208039251154</v>
      </c>
      <c r="G22" s="60">
        <v>109.3169199907539</v>
      </c>
      <c r="H22" s="61">
        <v>562.38201444361073</v>
      </c>
    </row>
    <row r="23" spans="1:8" ht="16.5" customHeight="1">
      <c r="A23" s="97" t="s">
        <v>80</v>
      </c>
      <c r="B23" s="58">
        <v>1.4433009302704483</v>
      </c>
      <c r="C23" s="59">
        <v>0</v>
      </c>
      <c r="D23" s="59">
        <v>0</v>
      </c>
      <c r="E23" s="59">
        <v>10.476843127905067</v>
      </c>
      <c r="F23" s="59">
        <v>18.838266922304975</v>
      </c>
      <c r="G23" s="60">
        <v>1.4660499443894839</v>
      </c>
      <c r="H23" s="61">
        <v>32.224460924869973</v>
      </c>
    </row>
    <row r="24" spans="1:8" ht="16.5" customHeight="1">
      <c r="A24" s="98" t="s">
        <v>60</v>
      </c>
      <c r="B24" s="58">
        <v>17.252465172689639</v>
      </c>
      <c r="C24" s="59">
        <v>0</v>
      </c>
      <c r="D24" s="59">
        <v>0</v>
      </c>
      <c r="E24" s="59">
        <v>4.7728678182762394</v>
      </c>
      <c r="F24" s="59">
        <v>14.613983793087618</v>
      </c>
      <c r="G24" s="60">
        <v>4.996923244986851</v>
      </c>
      <c r="H24" s="61">
        <v>41.636240029040351</v>
      </c>
    </row>
    <row r="25" spans="1:8" ht="16.5" customHeight="1">
      <c r="A25" s="97" t="s">
        <v>47</v>
      </c>
      <c r="B25" s="58">
        <v>94.224415082159396</v>
      </c>
      <c r="C25" s="59">
        <v>131.0177113684932</v>
      </c>
      <c r="D25" s="59">
        <v>0</v>
      </c>
      <c r="E25" s="59">
        <v>61.4211997118054</v>
      </c>
      <c r="F25" s="59">
        <v>19.838871943145314</v>
      </c>
      <c r="G25" s="60">
        <v>83.471911691256338</v>
      </c>
      <c r="H25" s="61">
        <v>389.97410979685969</v>
      </c>
    </row>
    <row r="26" spans="1:8" ht="16.5" customHeight="1">
      <c r="A26" s="97" t="s">
        <v>61</v>
      </c>
      <c r="B26" s="58">
        <v>6.0457435291393091</v>
      </c>
      <c r="C26" s="59">
        <v>0</v>
      </c>
      <c r="D26" s="59">
        <v>0</v>
      </c>
      <c r="E26" s="59">
        <v>3.9246643677591688</v>
      </c>
      <c r="F26" s="59">
        <v>0.36778171751351363</v>
      </c>
      <c r="G26" s="60">
        <v>59.235573242419285</v>
      </c>
      <c r="H26" s="61">
        <v>69.57376285683128</v>
      </c>
    </row>
    <row r="27" spans="1:8" ht="16.5" customHeight="1">
      <c r="A27" s="97" t="s">
        <v>81</v>
      </c>
      <c r="B27" s="58">
        <v>0</v>
      </c>
      <c r="C27" s="59">
        <v>0</v>
      </c>
      <c r="D27" s="59">
        <v>0</v>
      </c>
      <c r="E27" s="59">
        <v>0</v>
      </c>
      <c r="F27" s="59">
        <v>18.913258051913878</v>
      </c>
      <c r="G27" s="60">
        <v>0</v>
      </c>
      <c r="H27" s="61">
        <v>18.913258051913878</v>
      </c>
    </row>
    <row r="28" spans="1:8" ht="16.5" customHeight="1">
      <c r="A28" s="99" t="s">
        <v>83</v>
      </c>
      <c r="B28" s="62">
        <v>184.86310878064887</v>
      </c>
      <c r="C28" s="63">
        <v>6.2983411999284158</v>
      </c>
      <c r="D28" s="63">
        <v>0</v>
      </c>
      <c r="E28" s="63">
        <v>31.171257417455877</v>
      </c>
      <c r="F28" s="63">
        <v>97.029761852850754</v>
      </c>
      <c r="G28" s="64">
        <v>83.685778383911838</v>
      </c>
      <c r="H28" s="63">
        <v>403.04824763479576</v>
      </c>
    </row>
    <row r="29" spans="1:8" ht="16.5" customHeight="1">
      <c r="A29" s="100" t="s">
        <v>28</v>
      </c>
      <c r="B29" s="65">
        <v>2219.1751520600001</v>
      </c>
      <c r="C29" s="66">
        <v>511.55606606999999</v>
      </c>
      <c r="D29" s="66">
        <v>391.12982072000005</v>
      </c>
      <c r="E29" s="66">
        <v>856.13586400000008</v>
      </c>
      <c r="F29" s="66">
        <v>526.57399858000008</v>
      </c>
      <c r="G29" s="67">
        <v>1970.7046490900002</v>
      </c>
      <c r="H29" s="66">
        <v>6475.2755505200003</v>
      </c>
    </row>
    <row r="30" spans="1:8" ht="15.95"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hidden="1" customHeight="1">
      <c r="A33" s="18"/>
      <c r="B33" s="18"/>
      <c r="C33" s="18"/>
      <c r="D33" s="18"/>
      <c r="E33" s="18"/>
      <c r="F33" s="18"/>
      <c r="G33" s="18"/>
      <c r="H33" s="18"/>
    </row>
    <row r="61" spans="1:8" ht="15" hidden="1" customHeight="1">
      <c r="A61" s="18"/>
      <c r="B61" s="18"/>
      <c r="C61" s="18"/>
      <c r="D61" s="18"/>
      <c r="E61" s="18"/>
      <c r="F61" s="18"/>
      <c r="G61" s="18"/>
      <c r="H61" s="18"/>
    </row>
    <row r="62" spans="1:8" ht="15" hidden="1" customHeight="1">
      <c r="A62" s="18"/>
      <c r="B62" s="18"/>
      <c r="C62" s="18"/>
      <c r="D62" s="18"/>
      <c r="E62" s="18"/>
      <c r="F62" s="18"/>
      <c r="G62" s="18"/>
      <c r="H62" s="18"/>
    </row>
    <row r="63" spans="1:8" ht="15" hidden="1" customHeight="1">
      <c r="A63" s="18"/>
      <c r="B63" s="18"/>
      <c r="C63" s="18"/>
      <c r="D63" s="18"/>
      <c r="E63" s="18"/>
      <c r="F63" s="18"/>
      <c r="G63" s="18"/>
      <c r="H63" s="18"/>
    </row>
    <row r="64" spans="1:8" ht="15" hidden="1" customHeight="1">
      <c r="A64" s="18"/>
      <c r="B64" s="18"/>
      <c r="C64" s="18"/>
      <c r="D64" s="18"/>
      <c r="E64" s="18"/>
      <c r="F64" s="18"/>
      <c r="G64" s="18"/>
      <c r="H64" s="18"/>
    </row>
    <row r="65" spans="1:8" ht="15" hidden="1" customHeight="1">
      <c r="A65" s="18"/>
      <c r="B65" s="18"/>
      <c r="C65" s="18"/>
      <c r="D65" s="18"/>
      <c r="E65" s="18"/>
      <c r="F65" s="18"/>
      <c r="G65" s="18"/>
      <c r="H65" s="18"/>
    </row>
    <row r="66" spans="1:8" ht="15" hidden="1" customHeight="1">
      <c r="A66" s="18"/>
      <c r="B66" s="18"/>
      <c r="C66" s="18"/>
      <c r="D66" s="18"/>
      <c r="E66" s="18"/>
      <c r="F66" s="18"/>
      <c r="G66" s="18"/>
      <c r="H66" s="18"/>
    </row>
    <row r="67" spans="1:8" ht="15" hidden="1" customHeight="1">
      <c r="A67" s="18"/>
      <c r="B67" s="18"/>
      <c r="C67" s="18"/>
      <c r="D67" s="18"/>
      <c r="E67" s="18"/>
      <c r="F67" s="18"/>
      <c r="G67" s="18"/>
      <c r="H67" s="18"/>
    </row>
    <row r="68" spans="1:8" ht="15" hidden="1" customHeight="1">
      <c r="A68" s="18"/>
      <c r="B68" s="18"/>
      <c r="C68" s="18"/>
      <c r="D68" s="18"/>
      <c r="E68" s="18"/>
      <c r="F68" s="18"/>
      <c r="G68" s="18"/>
      <c r="H68" s="18"/>
    </row>
    <row r="69" spans="1:8" ht="15" hidden="1" customHeight="1">
      <c r="A69" s="18"/>
      <c r="B69" s="18"/>
      <c r="C69" s="18"/>
      <c r="D69" s="18"/>
      <c r="E69" s="18"/>
      <c r="F69" s="18"/>
      <c r="G69" s="18"/>
      <c r="H69" s="18"/>
    </row>
    <row r="70" spans="1:8" ht="15" hidden="1" customHeight="1">
      <c r="A70" s="18"/>
      <c r="B70" s="18"/>
      <c r="C70" s="18"/>
      <c r="D70" s="18"/>
      <c r="E70" s="18"/>
      <c r="F70" s="18"/>
      <c r="G70" s="18"/>
      <c r="H70" s="18"/>
    </row>
    <row r="71" spans="1:8" ht="15" hidden="1" customHeight="1">
      <c r="A71" s="18"/>
      <c r="B71" s="18"/>
      <c r="C71" s="18"/>
      <c r="D71" s="18"/>
      <c r="E71" s="18"/>
      <c r="F71" s="18"/>
      <c r="G71" s="18"/>
      <c r="H71" s="18"/>
    </row>
    <row r="72" spans="1:8" ht="15" hidden="1" customHeight="1">
      <c r="A72" s="18"/>
      <c r="B72" s="18"/>
      <c r="C72" s="18"/>
      <c r="D72" s="18"/>
      <c r="E72" s="18"/>
      <c r="F72" s="18"/>
      <c r="G72" s="18"/>
      <c r="H72" s="18"/>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2023-01-30T13:36:29Z</dcterms:modified>
</cp:coreProperties>
</file>