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E68" i="11" l="1"/>
</calcChain>
</file>

<file path=xl/sharedStrings.xml><?xml version="1.0" encoding="utf-8"?>
<sst xmlns="http://schemas.openxmlformats.org/spreadsheetml/2006/main" count="174" uniqueCount="109">
  <si>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</si>
  <si>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</si>
  <si>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</si>
  <si>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</si>
  <si>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</si>
  <si>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</si>
  <si>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</si>
  <si>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</si>
  <si>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</si>
  <si>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</si>
  <si>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</si>
  <si>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</si>
  <si>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</si>
  <si>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</si>
  <si>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</si>
  <si>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</si>
  <si>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</si>
  <si>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</si>
  <si>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</si>
  <si>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</si>
  <si>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</si>
  <si>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</si>
  <si>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</si>
  <si>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</si>
  <si>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</si>
  <si>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</si>
  <si>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</si>
  <si>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</si>
  <si>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</si>
  <si>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</si>
  <si>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</si>
  <si>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</si>
  <si>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</si>
  <si>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</si>
  <si>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</si>
  <si>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</si>
  <si>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</si>
  <si>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</si>
  <si>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</si>
  <si>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</si>
  <si>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</si>
  <si>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</si>
  <si>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</si>
  <si>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</si>
  <si>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</si>
  <si>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</si>
  <si>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</si>
  <si>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</si>
  <si>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</si>
  <si>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</si>
  <si>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</si>
  <si>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</si>
  <si>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</si>
  <si>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</si>
  <si>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</si>
  <si>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</si>
  <si>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</si>
  <si>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</si>
  <si>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</si>
  <si>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</si>
  <si>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</si>
  <si>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</si>
  <si>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</si>
  <si>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</si>
  <si>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</si>
  <si>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</si>
  <si>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</si>
  <si>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</si>
  <si>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</si>
  <si>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</si>
  <si>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</si>
  <si>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</si>
  <si>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</si>
  <si>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</si>
  <si>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</si>
  <si>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</si>
  <si>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</si>
  <si>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</si>
  <si>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</si>
  <si>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</si>
  <si>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</si>
  <si>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</si>
  <si>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</si>
  <si>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</si>
  <si>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</si>
  <si>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</si>
  <si>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</si>
  <si>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</si>
  <si>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</si>
  <si>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t>(2) En enero de 2012 se inició la inversión en otros activos relacionados.</t>
  </si>
  <si>
    <t>Dinamarca</t>
  </si>
  <si>
    <t>Hong Kong</t>
  </si>
  <si>
    <t>Irlanda</t>
  </si>
  <si>
    <t>México</t>
  </si>
  <si>
    <t>Suiza</t>
  </si>
  <si>
    <t>Corea del Sur</t>
  </si>
  <si>
    <t>Enero</t>
  </si>
  <si>
    <t>Febrero</t>
  </si>
  <si>
    <t>Mercado (MM US$)</t>
  </si>
  <si>
    <t>Valor de Mercado Inicial(1)</t>
  </si>
  <si>
    <t>Costos de Adm., Custodia y Otros(2)</t>
  </si>
  <si>
    <t>Soberano y Otros Activos Relacionados</t>
  </si>
  <si>
    <t>Por Tipo de Riesgo (1)</t>
  </si>
  <si>
    <t>(1) Incluye efectivo, efectivo equivalentes y transacciones no liquidadas</t>
  </si>
  <si>
    <t>Supranacional</t>
  </si>
  <si>
    <t xml:space="preserve">(2) A partir de 2012, representa efectivo, efectivo equivalentes y transacciones no liquidadas.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</si>
  <si>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</si>
  <si>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</si>
  <si>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Bancario</t>
    </r>
    <r>
      <rPr>
        <vertAlign val="superscript"/>
        <sz val="11"/>
        <color theme="1"/>
        <rFont val="Calibri"/>
        <family val="2"/>
        <scheme val="minor"/>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</si>
</sst>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b/>
      <sz val="11"/>
      <name val="Calibri"/>
      <family val="2"/>
    </font>
    <font>
      <sz val="11"/>
      <color theme="0"/>
      <name val="Calibri"/>
      <family val="2"/>
    </font>
    <font>
      <vertAlign val="superscript"/>
      <sz val="11"/>
      <color theme="1"/>
      <name val="Calibri"/>
      <family val="2"/>
      <scheme val="minor"/>
    </font>
    <font>
      <b/>
      <sz val="11"/>
      <color rgb="FFFFFFFF"/>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0" fontId="8" fillId="0" borderId="0"/>
    <xf numFmtId="0" fontId="1" fillId="0" borderId="0"/>
    <xf numFmtId="0" fontId="20" fillId="0" borderId="0"/>
    <xf numFmtId="0" fontId="8" fillId="0" borderId="0"/>
    <xf numFmtId="0" fontId="20" fillId="0" borderId="0"/>
    <xf numFmtId="43" fontId="1" fillId="0" borderId="0" applyFont="0" applyFill="0" applyBorder="0" applyAlignment="0" applyProtection="0"/>
    <xf numFmtId="0" fontId="1" fillId="0" borderId="0"/>
    <xf numFmtId="43" fontId="20" fillId="0" borderId="0" applyFont="0" applyFill="0" applyBorder="0" applyAlignment="0" applyProtection="0"/>
    <xf numFmtId="9" fontId="20" fillId="0" borderId="0" applyFont="0" applyFill="0" applyBorder="0" applyAlignment="0" applyProtection="0"/>
    <xf numFmtId="43" fontId="1"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14" applyNumberFormat="0" applyAlignment="0" applyProtection="0"/>
    <xf numFmtId="0" fontId="29" fillId="10" borderId="15" applyNumberFormat="0" applyAlignment="0" applyProtection="0"/>
    <xf numFmtId="0" fontId="30" fillId="10" borderId="14" applyNumberFormat="0" applyAlignment="0" applyProtection="0"/>
    <xf numFmtId="0" fontId="31" fillId="0" borderId="16" applyNumberFormat="0" applyFill="0" applyAlignment="0" applyProtection="0"/>
    <xf numFmtId="0" fontId="2" fillId="11" borderId="17" applyNumberFormat="0" applyAlignment="0" applyProtection="0"/>
    <xf numFmtId="0" fontId="19" fillId="0" borderId="0" applyNumberFormat="0" applyFill="0" applyBorder="0" applyAlignment="0" applyProtection="0"/>
    <xf numFmtId="0" fontId="1" fillId="12" borderId="18" applyNumberFormat="0" applyFont="0" applyAlignment="0" applyProtection="0"/>
    <xf numFmtId="0" fontId="32" fillId="0" borderId="0" applyNumberFormat="0" applyFill="0" applyBorder="0" applyAlignment="0" applyProtection="0"/>
    <xf numFmtId="0" fontId="3" fillId="0" borderId="19"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8" fillId="0" borderId="0" applyFont="0" applyFill="0" applyBorder="0" applyAlignment="0" applyProtection="0"/>
    <xf numFmtId="0" fontId="8" fillId="0" borderId="0"/>
    <xf numFmtId="0" fontId="20" fillId="0" borderId="0"/>
    <xf numFmtId="0" fontId="20" fillId="0" borderId="0"/>
    <xf numFmtId="9" fontId="8" fillId="0" borderId="0" applyFont="0" applyFill="0" applyBorder="0" applyAlignment="0" applyProtection="0"/>
    <xf numFmtId="44" fontId="8" fillId="0" borderId="0" applyFont="0" applyFill="0" applyBorder="0" applyAlignment="0" applyProtection="0"/>
    <xf numFmtId="43" fontId="20" fillId="0" borderId="0" applyFont="0" applyFill="0" applyBorder="0" applyAlignment="0" applyProtection="0"/>
    <xf numFmtId="0" fontId="8" fillId="0" borderId="0"/>
    <xf numFmtId="0" fontId="8" fillId="0" borderId="0">
      <alignment vertical="top"/>
    </xf>
    <xf numFmtId="0" fontId="2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20" fillId="0" borderId="0"/>
    <xf numFmtId="0" fontId="33" fillId="0" borderId="0"/>
    <xf numFmtId="0" fontId="33" fillId="0" borderId="0"/>
    <xf numFmtId="0" fontId="33" fillId="0" borderId="0"/>
    <xf numFmtId="0" fontId="33" fillId="0" borderId="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3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4" fillId="0" borderId="0">
      <alignment horizontal="center" vertical="center"/>
    </xf>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70" fontId="8" fillId="0" borderId="0" applyFont="0" applyFill="0" applyBorder="0" applyAlignment="0" applyProtection="0"/>
    <xf numFmtId="171" fontId="8" fillId="0" borderId="0" applyNumberFormat="0" applyFont="0" applyFill="0" applyBorder="0" applyAlignment="0" applyProtection="0"/>
    <xf numFmtId="172" fontId="37" fillId="0" borderId="0"/>
    <xf numFmtId="0" fontId="38" fillId="0" borderId="0" applyNumberFormat="0" applyFill="0" applyBorder="0" applyAlignment="0" applyProtection="0">
      <alignment vertical="top"/>
      <protection locked="0"/>
    </xf>
    <xf numFmtId="173" fontId="39" fillId="0" borderId="0" applyFont="0" applyFill="0" applyBorder="0" applyProtection="0">
      <alignment horizontal="right"/>
    </xf>
    <xf numFmtId="174" fontId="8" fillId="0" borderId="0" applyFill="0" applyBorder="0" applyAlignment="0" applyProtection="0"/>
    <xf numFmtId="175" fontId="4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1" fillId="0" borderId="0"/>
    <xf numFmtId="0" fontId="8" fillId="0" borderId="0"/>
    <xf numFmtId="0" fontId="41"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20"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1" fillId="0" borderId="0"/>
    <xf numFmtId="0" fontId="41" fillId="0" borderId="0"/>
    <xf numFmtId="0" fontId="41" fillId="0" borderId="0"/>
    <xf numFmtId="0" fontId="8" fillId="0" borderId="0">
      <alignment vertical="top"/>
    </xf>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42" fillId="0" borderId="9"/>
    <xf numFmtId="176" fontId="40" fillId="0" borderId="0"/>
    <xf numFmtId="3" fontId="8" fillId="0" borderId="0" applyFont="0" applyFill="0" applyBorder="0" applyProtection="0">
      <alignment horizontal="left"/>
    </xf>
    <xf numFmtId="37" fontId="8" fillId="0" borderId="0"/>
    <xf numFmtId="37" fontId="8" fillId="0" borderId="0"/>
    <xf numFmtId="177" fontId="8" fillId="0" borderId="0"/>
    <xf numFmtId="178" fontId="8" fillId="0" borderId="0"/>
    <xf numFmtId="39" fontId="8" fillId="0" borderId="0"/>
    <xf numFmtId="39" fontId="8" fillId="0" borderId="0"/>
    <xf numFmtId="179" fontId="8" fillId="0" borderId="0"/>
    <xf numFmtId="180" fontId="8" fillId="0" borderId="0"/>
    <xf numFmtId="181" fontId="8" fillId="0" borderId="0"/>
    <xf numFmtId="182" fontId="8" fillId="0" borderId="0"/>
    <xf numFmtId="183" fontId="8" fillId="0" borderId="0"/>
    <xf numFmtId="184" fontId="8" fillId="0" borderId="0"/>
    <xf numFmtId="185" fontId="8" fillId="0" borderId="0"/>
    <xf numFmtId="9" fontId="41" fillId="0" borderId="0" applyFont="0" applyFill="0" applyBorder="0" applyAlignment="0" applyProtection="0"/>
    <xf numFmtId="9" fontId="8"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86" fontId="43" fillId="0" borderId="0">
      <alignment horizontal="right"/>
    </xf>
    <xf numFmtId="187" fontId="44" fillId="0" borderId="0"/>
    <xf numFmtId="169" fontId="40" fillId="0" borderId="0"/>
    <xf numFmtId="188" fontId="40" fillId="0" borderId="0"/>
    <xf numFmtId="189" fontId="40" fillId="0" borderId="0"/>
    <xf numFmtId="4" fontId="45" fillId="37" borderId="20" applyNumberFormat="0" applyProtection="0">
      <alignment vertical="center"/>
    </xf>
    <xf numFmtId="4" fontId="46" fillId="37" borderId="20" applyNumberFormat="0" applyProtection="0">
      <alignment vertical="center"/>
    </xf>
    <xf numFmtId="4" fontId="47" fillId="37" borderId="20" applyNumberFormat="0" applyProtection="0">
      <alignment horizontal="left" vertical="center" indent="1"/>
    </xf>
    <xf numFmtId="0" fontId="48" fillId="37" borderId="20" applyNumberFormat="0" applyProtection="0">
      <alignment horizontal="left" vertical="top" indent="1"/>
    </xf>
    <xf numFmtId="4" fontId="47" fillId="38" borderId="0" applyNumberFormat="0" applyProtection="0">
      <alignment horizontal="left" vertical="center" indent="1"/>
    </xf>
    <xf numFmtId="4" fontId="47" fillId="39" borderId="20" applyNumberFormat="0" applyProtection="0">
      <alignment horizontal="right" vertical="center"/>
    </xf>
    <xf numFmtId="4" fontId="47" fillId="40" borderId="20" applyNumberFormat="0" applyProtection="0">
      <alignment horizontal="right" vertical="center"/>
    </xf>
    <xf numFmtId="4" fontId="47" fillId="41" borderId="20" applyNumberFormat="0" applyProtection="0">
      <alignment horizontal="right" vertical="center"/>
    </xf>
    <xf numFmtId="4" fontId="47" fillId="42" borderId="20" applyNumberFormat="0" applyProtection="0">
      <alignment horizontal="right" vertical="center"/>
    </xf>
    <xf numFmtId="4" fontId="47" fillId="43" borderId="20" applyNumberFormat="0" applyProtection="0">
      <alignment horizontal="right" vertical="center"/>
    </xf>
    <xf numFmtId="4" fontId="47" fillId="44" borderId="20" applyNumberFormat="0" applyProtection="0">
      <alignment horizontal="right" vertical="center"/>
    </xf>
    <xf numFmtId="4" fontId="47" fillId="45" borderId="20" applyNumberFormat="0" applyProtection="0">
      <alignment horizontal="right" vertical="center"/>
    </xf>
    <xf numFmtId="4" fontId="47" fillId="46" borderId="20" applyNumberFormat="0" applyProtection="0">
      <alignment horizontal="right" vertical="center"/>
    </xf>
    <xf numFmtId="4" fontId="47" fillId="47" borderId="20" applyNumberFormat="0" applyProtection="0">
      <alignment horizontal="right" vertical="center"/>
    </xf>
    <xf numFmtId="4" fontId="45" fillId="48" borderId="21" applyNumberFormat="0" applyProtection="0">
      <alignment horizontal="left" vertical="center" indent="1"/>
    </xf>
    <xf numFmtId="4" fontId="45" fillId="49" borderId="0" applyNumberFormat="0" applyProtection="0">
      <alignment horizontal="left" vertical="center" indent="1"/>
    </xf>
    <xf numFmtId="4" fontId="45" fillId="38" borderId="0" applyNumberFormat="0" applyProtection="0">
      <alignment horizontal="left" vertical="center" indent="1"/>
    </xf>
    <xf numFmtId="4" fontId="47" fillId="49" borderId="20" applyNumberFormat="0" applyProtection="0">
      <alignment horizontal="right" vertical="center"/>
    </xf>
    <xf numFmtId="4" fontId="35" fillId="49" borderId="0" applyNumberFormat="0" applyProtection="0">
      <alignment horizontal="left" vertical="center" indent="1"/>
    </xf>
    <xf numFmtId="4" fontId="35" fillId="38" borderId="0" applyNumberFormat="0" applyProtection="0">
      <alignment horizontal="left" vertical="center" indent="1"/>
    </xf>
    <xf numFmtId="0" fontId="8" fillId="38" borderId="20" applyNumberFormat="0" applyProtection="0">
      <alignment horizontal="left" vertical="center" indent="1"/>
    </xf>
    <xf numFmtId="0" fontId="8" fillId="3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51" borderId="20" applyNumberFormat="0" applyProtection="0">
      <alignment horizontal="left" vertical="center" indent="1"/>
    </xf>
    <xf numFmtId="0" fontId="8" fillId="51" borderId="20" applyNumberFormat="0" applyProtection="0">
      <alignment horizontal="left" vertical="top" indent="1"/>
    </xf>
    <xf numFmtId="4" fontId="47" fillId="51" borderId="20" applyNumberFormat="0" applyProtection="0">
      <alignment vertical="center"/>
    </xf>
    <xf numFmtId="4" fontId="49" fillId="51" borderId="20" applyNumberFormat="0" applyProtection="0">
      <alignment vertical="center"/>
    </xf>
    <xf numFmtId="4" fontId="45" fillId="49" borderId="22" applyNumberFormat="0" applyProtection="0">
      <alignment horizontal="left" vertical="center" indent="1"/>
    </xf>
    <xf numFmtId="0" fontId="35" fillId="52" borderId="20" applyNumberFormat="0" applyProtection="0">
      <alignment horizontal="left" vertical="top" indent="1"/>
    </xf>
    <xf numFmtId="0" fontId="35" fillId="52" borderId="20" applyNumberFormat="0" applyProtection="0">
      <alignment horizontal="left" vertical="top" indent="1"/>
    </xf>
    <xf numFmtId="4" fontId="47" fillId="51" borderId="20" applyNumberFormat="0" applyProtection="0">
      <alignment horizontal="right" vertical="center"/>
    </xf>
    <xf numFmtId="4" fontId="49" fillId="51" borderId="20" applyNumberFormat="0" applyProtection="0">
      <alignment horizontal="right" vertical="center"/>
    </xf>
    <xf numFmtId="4" fontId="45" fillId="49" borderId="20" applyNumberFormat="0" applyProtection="0">
      <alignment horizontal="left" vertical="center" indent="1"/>
    </xf>
    <xf numFmtId="0" fontId="48" fillId="50" borderId="20" applyNumberFormat="0" applyProtection="0">
      <alignment horizontal="left" vertical="top" wrapText="1" indent="1"/>
    </xf>
    <xf numFmtId="4" fontId="50" fillId="50" borderId="22" applyNumberFormat="0" applyProtection="0">
      <alignment horizontal="left" vertical="center" indent="1"/>
    </xf>
    <xf numFmtId="4" fontId="51" fillId="51" borderId="20" applyNumberFormat="0" applyProtection="0">
      <alignment horizontal="right" vertical="center"/>
    </xf>
    <xf numFmtId="0" fontId="8" fillId="53" borderId="0" applyNumberFormat="0" applyFont="0" applyBorder="0" applyAlignment="0" applyProtection="0"/>
    <xf numFmtId="0" fontId="8" fillId="54" borderId="0" applyNumberFormat="0" applyFont="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55"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0" fontId="40" fillId="0" borderId="0"/>
    <xf numFmtId="189" fontId="40" fillId="0" borderId="0"/>
    <xf numFmtId="187" fontId="40" fillId="0" borderId="0"/>
    <xf numFmtId="0" fontId="52" fillId="0" borderId="0">
      <alignment vertical="top"/>
    </xf>
    <xf numFmtId="0" fontId="8" fillId="0" borderId="0" applyNumberFormat="0" applyFill="0" applyBorder="0" applyAlignment="0" applyProtection="0"/>
    <xf numFmtId="49" fontId="8" fillId="0" borderId="0"/>
    <xf numFmtId="191" fontId="40" fillId="0" borderId="9"/>
    <xf numFmtId="192" fontId="40" fillId="0" borderId="0"/>
    <xf numFmtId="193" fontId="40" fillId="0" borderId="0"/>
    <xf numFmtId="191" fontId="40" fillId="0" borderId="8"/>
    <xf numFmtId="194" fontId="40" fillId="0" borderId="8">
      <alignment horizontal="left" wrapText="1"/>
    </xf>
    <xf numFmtId="194" fontId="53" fillId="0" borderId="8">
      <alignment horizontal="left" vertical="center" wrapText="1"/>
    </xf>
    <xf numFmtId="191" fontId="40" fillId="0" borderId="8"/>
    <xf numFmtId="191" fontId="53" fillId="0" borderId="8">
      <alignment vertical="center"/>
    </xf>
    <xf numFmtId="195" fontId="53" fillId="0" borderId="8">
      <alignment vertical="center"/>
    </xf>
    <xf numFmtId="196" fontId="53" fillId="0" borderId="8">
      <alignment vertical="center"/>
    </xf>
    <xf numFmtId="197" fontId="53" fillId="0" borderId="8">
      <alignment vertical="center"/>
    </xf>
    <xf numFmtId="198" fontId="40" fillId="0" borderId="8"/>
    <xf numFmtId="198" fontId="53" fillId="0" borderId="8">
      <alignment vertical="center"/>
    </xf>
    <xf numFmtId="199" fontId="40" fillId="0" borderId="8"/>
    <xf numFmtId="200" fontId="53" fillId="0" borderId="8">
      <alignment vertical="center"/>
    </xf>
    <xf numFmtId="201" fontId="40" fillId="0" borderId="8"/>
    <xf numFmtId="202" fontId="40" fillId="0" borderId="8"/>
    <xf numFmtId="203" fontId="40" fillId="0" borderId="8"/>
    <xf numFmtId="204" fontId="40" fillId="0" borderId="8"/>
    <xf numFmtId="205" fontId="40" fillId="0" borderId="8"/>
    <xf numFmtId="206" fontId="40" fillId="0" borderId="8"/>
    <xf numFmtId="193" fontId="40" fillId="0" borderId="0"/>
    <xf numFmtId="193" fontId="40" fillId="0" borderId="0"/>
    <xf numFmtId="193" fontId="40" fillId="0" borderId="0"/>
    <xf numFmtId="43" fontId="1" fillId="0" borderId="0" applyFont="0" applyFill="0" applyBorder="0" applyAlignment="0" applyProtection="0"/>
    <xf numFmtId="43" fontId="36"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43" fontId="8" fillId="0" borderId="0" applyFont="0" applyFill="0" applyBorder="0" applyAlignment="0" applyProtection="0"/>
    <xf numFmtId="44" fontId="1" fillId="0" borderId="0" applyFont="0" applyFill="0" applyBorder="0" applyAlignment="0" applyProtection="0"/>
    <xf numFmtId="43" fontId="8" fillId="0" borderId="0" applyFont="0" applyFill="0" applyBorder="0" applyAlignment="0" applyProtection="0"/>
    <xf numFmtId="0" fontId="1" fillId="0" borderId="0"/>
    <xf numFmtId="0" fontId="8" fillId="0" borderId="0"/>
    <xf numFmtId="43" fontId="20" fillId="0" borderId="0" applyFont="0" applyFill="0" applyBorder="0" applyAlignment="0" applyProtection="0"/>
    <xf numFmtId="0" fontId="20" fillId="0" borderId="0"/>
    <xf numFmtId="0" fontId="20" fillId="0" borderId="0"/>
    <xf numFmtId="9" fontId="20" fillId="0" borderId="0" applyFont="0" applyFill="0" applyBorder="0" applyAlignment="0" applyProtection="0"/>
    <xf numFmtId="207" fontId="8" fillId="0" borderId="0" applyFont="0" applyFill="0" applyBorder="0" applyAlignment="0" applyProtection="0"/>
    <xf numFmtId="43" fontId="20" fillId="0" borderId="0" applyFont="0" applyFill="0" applyBorder="0" applyAlignment="0" applyProtection="0"/>
    <xf numFmtId="9" fontId="20" fillId="0" borderId="0" applyFont="0" applyFill="0" applyBorder="0" applyAlignment="0" applyProtection="0"/>
    <xf numFmtId="0" fontId="8" fillId="0" borderId="0"/>
    <xf numFmtId="43" fontId="20" fillId="0" borderId="0" applyFont="0" applyFill="0" applyBorder="0" applyAlignment="0" applyProtection="0"/>
    <xf numFmtId="208" fontId="8" fillId="0" borderId="0" applyFont="0" applyFill="0" applyBorder="0" applyAlignment="0" applyProtection="0"/>
    <xf numFmtId="0" fontId="1" fillId="0" borderId="0"/>
    <xf numFmtId="0" fontId="8" fillId="0" borderId="0"/>
    <xf numFmtId="0" fontId="8" fillId="0" borderId="0"/>
    <xf numFmtId="0" fontId="8" fillId="57" borderId="0">
      <alignment horizontal="left"/>
    </xf>
    <xf numFmtId="0" fontId="8" fillId="58" borderId="0">
      <alignment horizontal="left"/>
    </xf>
    <xf numFmtId="0" fontId="52" fillId="59" borderId="0">
      <alignment horizontal="left"/>
    </xf>
    <xf numFmtId="0" fontId="8" fillId="49" borderId="0">
      <alignment horizontal="left"/>
    </xf>
    <xf numFmtId="0" fontId="8" fillId="50" borderId="0">
      <alignment horizontal="left"/>
    </xf>
    <xf numFmtId="0" fontId="52" fillId="60" borderId="0">
      <alignment horizontal="left"/>
    </xf>
    <xf numFmtId="209" fontId="8" fillId="0" borderId="0">
      <alignment horizontal="left"/>
    </xf>
    <xf numFmtId="209" fontId="57" fillId="0" borderId="0">
      <alignment horizontal="left"/>
    </xf>
    <xf numFmtId="0" fontId="56" fillId="49" borderId="0"/>
    <xf numFmtId="209" fontId="8" fillId="0" borderId="0"/>
    <xf numFmtId="209" fontId="57" fillId="0" borderId="0"/>
    <xf numFmtId="49" fontId="8" fillId="57" borderId="0">
      <alignment horizontal="left"/>
    </xf>
    <xf numFmtId="49" fontId="8" fillId="58" borderId="0">
      <alignment horizontal="left"/>
    </xf>
    <xf numFmtId="49" fontId="52" fillId="59" borderId="0">
      <alignment horizontal="left"/>
    </xf>
    <xf numFmtId="4" fontId="8" fillId="52" borderId="23"/>
    <xf numFmtId="0" fontId="35" fillId="0" borderId="0">
      <alignment vertical="top"/>
    </xf>
    <xf numFmtId="0" fontId="8" fillId="52" borderId="0">
      <alignment horizontal="left"/>
    </xf>
    <xf numFmtId="49" fontId="8" fillId="49" borderId="0">
      <alignment horizontal="left"/>
    </xf>
    <xf numFmtId="49" fontId="8" fillId="50" borderId="0">
      <alignment horizontal="left"/>
    </xf>
    <xf numFmtId="49" fontId="52" fillId="60" borderId="0">
      <alignment horizontal="left"/>
    </xf>
    <xf numFmtId="0" fontId="58" fillId="0" borderId="0" applyNumberFormat="0" applyFill="0" applyBorder="0" applyAlignment="0" applyProtection="0"/>
    <xf numFmtId="0" fontId="35" fillId="61" borderId="0" applyNumberFormat="0" applyBorder="0" applyAlignment="0" applyProtection="0"/>
    <xf numFmtId="0" fontId="36"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5" fillId="53" borderId="0" applyNumberFormat="0" applyBorder="0" applyAlignment="0" applyProtection="0"/>
    <xf numFmtId="0" fontId="36" fillId="65" borderId="0" applyNumberFormat="0" applyBorder="0" applyAlignment="0" applyProtection="0"/>
    <xf numFmtId="0" fontId="35" fillId="61" borderId="0" applyNumberFormat="0" applyBorder="0" applyAlignment="0" applyProtection="0"/>
    <xf numFmtId="0" fontId="36" fillId="66"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35" fillId="53" borderId="0" applyNumberFormat="0" applyBorder="0" applyAlignment="0" applyProtection="0"/>
    <xf numFmtId="0" fontId="36"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20" fillId="14"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35" fillId="62"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36"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20" fillId="18"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35" fillId="64"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36"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20" fillId="22"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35" fillId="65"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36"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20" fillId="2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36"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20" fillId="30"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35" fillId="67"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36"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20" fillId="34"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35" fillId="61"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36"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0" borderId="0"/>
    <xf numFmtId="0" fontId="35" fillId="55" borderId="0" applyNumberFormat="0" applyBorder="0" applyAlignment="0" applyProtection="0"/>
    <xf numFmtId="0" fontId="36" fillId="68"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35" fillId="69" borderId="0" applyNumberFormat="0" applyBorder="0" applyAlignment="0" applyProtection="0"/>
    <xf numFmtId="0" fontId="36" fillId="70" borderId="0" applyNumberFormat="0" applyBorder="0" applyAlignment="0" applyProtection="0"/>
    <xf numFmtId="0" fontId="35" fillId="55" borderId="0" applyNumberFormat="0" applyBorder="0" applyAlignment="0" applyProtection="0"/>
    <xf numFmtId="0" fontId="36" fillId="66"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35" fillId="69" borderId="0" applyNumberFormat="0" applyBorder="0" applyAlignment="0" applyProtection="0"/>
    <xf numFmtId="0" fontId="36"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20" fillId="15"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36"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20" fillId="19"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35" fillId="63"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36"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20" fillId="23"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35" fillId="70"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36"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20" fillId="27"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35" fillId="66"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36"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20" fillId="31"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35" fillId="68"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36"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20" fillId="35"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35" fillId="71"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36"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2" fillId="72" borderId="0" applyNumberFormat="0" applyBorder="0" applyAlignment="0" applyProtection="0"/>
    <xf numFmtId="0" fontId="59" fillId="7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52" fillId="69" borderId="0" applyNumberFormat="0" applyBorder="0" applyAlignment="0" applyProtection="0"/>
    <xf numFmtId="0" fontId="59" fillId="70" borderId="0" applyNumberFormat="0" applyBorder="0" applyAlignment="0" applyProtection="0"/>
    <xf numFmtId="0" fontId="52" fillId="55"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63" borderId="0" applyNumberFormat="0" applyBorder="0" applyAlignment="0" applyProtection="0"/>
    <xf numFmtId="0" fontId="59"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60" fillId="16"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52" fillId="73"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59"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60" fillId="20"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52" fillId="63"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59"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60" fillId="24"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52" fillId="70"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59"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60" fillId="28"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52" fillId="74"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59"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60" fillId="3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59"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60" fillId="36"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52" fillId="75"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59"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52" fillId="72" borderId="0" applyNumberFormat="0" applyBorder="0" applyAlignment="0" applyProtection="0"/>
    <xf numFmtId="0" fontId="59" fillId="76" borderId="0" applyNumberFormat="0" applyBorder="0" applyAlignment="0" applyProtection="0"/>
    <xf numFmtId="0" fontId="52" fillId="77" borderId="0" applyNumberFormat="0" applyBorder="0" applyAlignment="0" applyProtection="0"/>
    <xf numFmtId="0" fontId="59" fillId="77" borderId="0" applyNumberFormat="0" applyBorder="0" applyAlignment="0" applyProtection="0"/>
    <xf numFmtId="0" fontId="52" fillId="78" borderId="0" applyNumberFormat="0" applyBorder="0" applyAlignment="0" applyProtection="0"/>
    <xf numFmtId="0" fontId="59" fillId="78" borderId="0" applyNumberFormat="0" applyBorder="0" applyAlignment="0" applyProtection="0"/>
    <xf numFmtId="0" fontId="52" fillId="79" borderId="0" applyNumberFormat="0" applyBorder="0" applyAlignment="0" applyProtection="0"/>
    <xf numFmtId="0" fontId="59" fillId="74" borderId="0" applyNumberFormat="0" applyBorder="0" applyAlignment="0" applyProtection="0"/>
    <xf numFmtId="0" fontId="52" fillId="72" borderId="0" applyNumberFormat="0" applyBorder="0" applyAlignment="0" applyProtection="0"/>
    <xf numFmtId="0" fontId="59" fillId="72" borderId="0" applyNumberFormat="0" applyBorder="0" applyAlignment="0" applyProtection="0"/>
    <xf numFmtId="0" fontId="52" fillId="80" borderId="0" applyNumberFormat="0" applyBorder="0" applyAlignment="0" applyProtection="0"/>
    <xf numFmtId="0" fontId="59" fillId="80" borderId="0" applyNumberFormat="0" applyBorder="0" applyAlignment="0" applyProtection="0"/>
    <xf numFmtId="0" fontId="8" fillId="0" borderId="0">
      <alignment vertical="center"/>
    </xf>
    <xf numFmtId="210" fontId="61" fillId="56" borderId="0">
      <alignment horizontal="right" vertical="center"/>
    </xf>
    <xf numFmtId="0" fontId="61" fillId="81" borderId="24"/>
    <xf numFmtId="0" fontId="61" fillId="81" borderId="24"/>
    <xf numFmtId="0" fontId="62" fillId="82" borderId="0">
      <alignment horizontal="left" vertical="center"/>
    </xf>
    <xf numFmtId="210" fontId="62" fillId="82" borderId="0">
      <alignment horizontal="right" vertical="center"/>
    </xf>
    <xf numFmtId="0" fontId="61" fillId="82" borderId="0">
      <alignment horizontal="left" vertical="top"/>
    </xf>
    <xf numFmtId="0" fontId="63" fillId="64" borderId="0" applyNumberFormat="0" applyBorder="0" applyAlignment="0" applyProtection="0"/>
    <xf numFmtId="0" fontId="64" fillId="64" borderId="0" applyNumberFormat="0" applyBorder="0" applyAlignment="0" applyProtection="0"/>
    <xf numFmtId="211" fontId="41" fillId="0" borderId="25" applyNumberFormat="0" applyFont="0" applyFill="0" applyBorder="0" applyProtection="0">
      <alignment vertical="center"/>
    </xf>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6" fillId="6"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67" fillId="65"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65" fillId="65"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8" fillId="54"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7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70" fillId="10" borderId="14" applyNumberFormat="0" applyAlignment="0" applyProtection="0"/>
    <xf numFmtId="0" fontId="68"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69" fillId="55" borderId="26"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30" fillId="10" borderId="14"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72" fillId="11" borderId="17" applyNumberFormat="0" applyAlignment="0" applyProtection="0"/>
    <xf numFmtId="0" fontId="2" fillId="11" borderId="17" applyNumberFormat="0" applyAlignment="0" applyProtection="0"/>
    <xf numFmtId="0" fontId="71" fillId="83" borderId="27" applyNumberFormat="0" applyAlignment="0" applyProtection="0"/>
    <xf numFmtId="0" fontId="57" fillId="83" borderId="27" applyNumberFormat="0" applyAlignment="0" applyProtection="0"/>
    <xf numFmtId="0" fontId="71" fillId="83" borderId="27" applyNumberFormat="0" applyAlignment="0" applyProtection="0"/>
    <xf numFmtId="0" fontId="2" fillId="11" borderId="17" applyNumberFormat="0" applyAlignment="0" applyProtection="0"/>
    <xf numFmtId="0" fontId="71" fillId="83" borderId="2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2" fillId="11" borderId="17" applyNumberFormat="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4" fillId="0" borderId="16"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75" fillId="0" borderId="28"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73" fillId="0" borderId="28"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57" fillId="83" borderId="27" applyNumberFormat="0" applyAlignment="0" applyProtection="0"/>
    <xf numFmtId="0" fontId="71" fillId="83" borderId="27" applyNumberFormat="0" applyAlignment="0" applyProtection="0"/>
    <xf numFmtId="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0" fillId="0" borderId="0" applyFont="0" applyFill="0" applyBorder="0" applyAlignment="0" applyProtection="0"/>
    <xf numFmtId="43" fontId="3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8" fillId="0" borderId="0" applyFont="0" applyFill="0" applyBorder="0" applyAlignment="0" applyProtection="0"/>
    <xf numFmtId="44" fontId="8" fillId="0" borderId="0" applyFont="0" applyFill="0" applyBorder="0" applyAlignment="0" applyProtection="0"/>
    <xf numFmtId="0" fontId="76" fillId="0" borderId="0" applyNumberFormat="0" applyFill="0" applyBorder="0" applyProtection="0">
      <alignment vertical="top" wrapText="1"/>
    </xf>
    <xf numFmtId="0" fontId="20" fillId="0" borderId="0" applyNumberFormat="0" applyFont="0" applyFill="0" applyBorder="0" applyAlignment="0" applyProtection="0"/>
    <xf numFmtId="212" fontId="20" fillId="0" borderId="0" applyNumberFormat="0" applyFont="0" applyFill="0" applyBorder="0" applyAlignment="0" applyProtection="0"/>
    <xf numFmtId="0" fontId="8" fillId="0" borderId="0"/>
    <xf numFmtId="0" fontId="8" fillId="0" borderId="0"/>
    <xf numFmtId="0" fontId="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80" fillId="84" borderId="0" applyNumberFormat="0" applyBorder="0" applyAlignment="0" applyProtection="0"/>
    <xf numFmtId="0" fontId="80" fillId="85" borderId="0" applyNumberFormat="0" applyBorder="0" applyAlignment="0" applyProtection="0"/>
    <xf numFmtId="0" fontId="80" fillId="86" borderId="0" applyNumberFormat="0" applyBorder="0" applyAlignment="0" applyProtection="0"/>
    <xf numFmtId="0" fontId="36" fillId="87"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60"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4" fillId="13"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59" fillId="76" borderId="0" applyNumberFormat="0" applyBorder="0" applyAlignment="0" applyProtection="0"/>
    <xf numFmtId="0" fontId="36" fillId="89" borderId="0" applyNumberFormat="0" applyBorder="0" applyAlignment="0" applyProtection="0"/>
    <xf numFmtId="0" fontId="36" fillId="90" borderId="0" applyNumberFormat="0" applyBorder="0" applyAlignment="0" applyProtection="0"/>
    <xf numFmtId="0" fontId="59" fillId="91"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60"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4" fillId="1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59" fillId="77" borderId="0" applyNumberFormat="0" applyBorder="0" applyAlignment="0" applyProtection="0"/>
    <xf numFmtId="0" fontId="36" fillId="89" borderId="0" applyNumberFormat="0" applyBorder="0" applyAlignment="0" applyProtection="0"/>
    <xf numFmtId="0" fontId="36" fillId="92" borderId="0" applyNumberFormat="0" applyBorder="0" applyAlignment="0" applyProtection="0"/>
    <xf numFmtId="0" fontId="59" fillId="90"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60"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4" fillId="21"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59" fillId="78" borderId="0" applyNumberFormat="0" applyBorder="0" applyAlignment="0" applyProtection="0"/>
    <xf numFmtId="0" fontId="36" fillId="87" borderId="0" applyNumberFormat="0" applyBorder="0" applyAlignment="0" applyProtection="0"/>
    <xf numFmtId="0" fontId="36" fillId="90" borderId="0" applyNumberFormat="0" applyBorder="0" applyAlignment="0" applyProtection="0"/>
    <xf numFmtId="0" fontId="59" fillId="90"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60"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4" fillId="25"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59" fillId="74" borderId="0" applyNumberFormat="0" applyBorder="0" applyAlignment="0" applyProtection="0"/>
    <xf numFmtId="0" fontId="36" fillId="93" borderId="0" applyNumberFormat="0" applyBorder="0" applyAlignment="0" applyProtection="0"/>
    <xf numFmtId="0" fontId="36" fillId="87" borderId="0" applyNumberFormat="0" applyBorder="0" applyAlignment="0" applyProtection="0"/>
    <xf numFmtId="0" fontId="59" fillId="88"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60"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4" fillId="29"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59" fillId="72" borderId="0" applyNumberFormat="0" applyBorder="0" applyAlignment="0" applyProtection="0"/>
    <xf numFmtId="0" fontId="36" fillId="89" borderId="0" applyNumberFormat="0" applyBorder="0" applyAlignment="0" applyProtection="0"/>
    <xf numFmtId="0" fontId="36" fillId="94" borderId="0" applyNumberFormat="0" applyBorder="0" applyAlignment="0" applyProtection="0"/>
    <xf numFmtId="0" fontId="59" fillId="94"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60"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4" fillId="33"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59" fillId="80" borderId="0" applyNumberFormat="0" applyBorder="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2"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2" fillId="9" borderId="14" applyNumberFormat="0" applyAlignment="0" applyProtection="0"/>
    <xf numFmtId="0" fontId="83"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28" fillId="9" borderId="14" applyNumberFormat="0" applyAlignment="0" applyProtection="0"/>
    <xf numFmtId="0" fontId="35" fillId="0" borderId="0">
      <alignment vertical="top"/>
    </xf>
    <xf numFmtId="213" fontId="84" fillId="0" borderId="0" applyFont="0" applyFill="0" applyBorder="0" applyAlignment="0" applyProtection="0"/>
    <xf numFmtId="171" fontId="85" fillId="0" borderId="0" applyFont="0" applyFill="0" applyBorder="0" applyAlignment="0" applyProtection="0"/>
    <xf numFmtId="213" fontId="8" fillId="0" borderId="0" applyFont="0" applyFill="0" applyBorder="0" applyAlignment="0" applyProtection="0"/>
    <xf numFmtId="213" fontId="8" fillId="0" borderId="0" applyFont="0" applyFill="0" applyBorder="0" applyAlignment="0" applyProtection="0"/>
    <xf numFmtId="171" fontId="85" fillId="0" borderId="0" applyFont="0" applyFill="0" applyBorder="0" applyAlignment="0" applyProtection="0"/>
    <xf numFmtId="171" fontId="85" fillId="0" borderId="0" applyFont="0" applyFill="0" applyBorder="0" applyAlignment="0" applyProtection="0"/>
    <xf numFmtId="212" fontId="84" fillId="0" borderId="0" applyFont="0" applyFill="0" applyBorder="0" applyAlignment="0" applyProtection="0"/>
    <xf numFmtId="213" fontId="8" fillId="0" borderId="0" applyFont="0" applyFill="0" applyBorder="0" applyAlignment="0" applyProtection="0"/>
    <xf numFmtId="0" fontId="8" fillId="0" borderId="0" applyFon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214" fontId="8" fillId="0" borderId="0">
      <protection locked="0"/>
    </xf>
    <xf numFmtId="0" fontId="67" fillId="65" borderId="0" applyNumberFormat="0" applyBorder="0" applyAlignment="0" applyProtection="0"/>
    <xf numFmtId="0" fontId="65" fillId="65" borderId="0" applyNumberFormat="0" applyBorder="0" applyAlignment="0" applyProtection="0"/>
    <xf numFmtId="0" fontId="88" fillId="0" borderId="0" applyNumberFormat="0" applyFill="0" applyBorder="0" applyProtection="0"/>
    <xf numFmtId="0" fontId="89" fillId="0" borderId="29" applyNumberFormat="0" applyFill="0" applyAlignment="0" applyProtection="0"/>
    <xf numFmtId="0" fontId="90" fillId="0" borderId="30" applyNumberFormat="0" applyFill="0" applyAlignment="0" applyProtection="0"/>
    <xf numFmtId="0" fontId="91" fillId="0" borderId="31" applyNumberFormat="0" applyFill="0" applyAlignment="0" applyProtection="0"/>
    <xf numFmtId="0" fontId="92" fillId="0" borderId="31" applyNumberFormat="0" applyFill="0" applyAlignment="0" applyProtection="0"/>
    <xf numFmtId="0" fontId="93" fillId="0" borderId="32" applyNumberFormat="0" applyFill="0" applyAlignment="0" applyProtection="0"/>
    <xf numFmtId="0" fontId="77" fillId="0" borderId="33" applyNumberFormat="0" applyFill="0" applyAlignment="0" applyProtection="0"/>
    <xf numFmtId="0" fontId="93" fillId="0" borderId="0" applyNumberFormat="0" applyFill="0" applyBorder="0" applyAlignment="0" applyProtection="0"/>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54" fillId="0"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8" fillId="68"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9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56" fillId="55" borderId="34"/>
    <xf numFmtId="0" fontId="96" fillId="55" borderId="34"/>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97" fillId="7"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63" fillId="64"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64" fillId="64"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0" borderId="0"/>
    <xf numFmtId="0" fontId="83" fillId="69"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1" fillId="61" borderId="26" applyNumberFormat="0" applyAlignment="0" applyProtection="0"/>
    <xf numFmtId="0" fontId="8" fillId="0" borderId="0"/>
    <xf numFmtId="0" fontId="75" fillId="0" borderId="28" applyNumberFormat="0" applyFill="0" applyAlignment="0" applyProtection="0"/>
    <xf numFmtId="0" fontId="73" fillId="0" borderId="28"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16"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8" fillId="0" borderId="0" applyFont="0" applyFill="0" applyBorder="0" applyAlignment="0" applyProtection="0"/>
    <xf numFmtId="218" fontId="8"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36" fillId="0" borderId="0" applyFont="0" applyFill="0" applyBorder="0" applyAlignment="0" applyProtection="0"/>
    <xf numFmtId="221" fontId="8" fillId="0" borderId="0" applyFont="0" applyFill="0" applyBorder="0" applyAlignment="0" applyProtection="0"/>
    <xf numFmtId="215" fontId="8" fillId="0" borderId="0" applyFont="0" applyFill="0" applyBorder="0" applyAlignment="0" applyProtection="0"/>
    <xf numFmtId="215" fontId="8" fillId="0" borderId="0" applyFont="0" applyFill="0" applyBorder="0" applyAlignment="0" applyProtection="0"/>
    <xf numFmtId="22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223" fontId="8" fillId="0" borderId="0" applyFont="0" applyFill="0" applyBorder="0" applyAlignment="0" applyProtection="0"/>
    <xf numFmtId="43" fontId="36" fillId="0" borderId="0" applyFont="0" applyFill="0" applyBorder="0" applyAlignment="0" applyProtection="0"/>
    <xf numFmtId="43" fontId="8" fillId="0" borderId="0" applyFont="0" applyFill="0" applyBorder="0" applyAlignment="0" applyProtection="0"/>
    <xf numFmtId="43" fontId="36" fillId="0" borderId="0" applyFont="0" applyFill="0" applyBorder="0" applyAlignment="0" applyProtection="0"/>
    <xf numFmtId="221"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8"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0" fillId="8"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101" fillId="69"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99" fillId="69"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10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03" fillId="0" borderId="0" applyAlignment="0">
      <alignment vertical="top" wrapText="1"/>
      <protection locked="0"/>
    </xf>
    <xf numFmtId="0" fontId="103" fillId="0" borderId="0" applyAlignment="0">
      <alignment vertical="top" wrapText="1"/>
      <protection locked="0"/>
    </xf>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8"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212" fontId="84"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8"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212" fontId="20" fillId="0" borderId="0"/>
    <xf numFmtId="0" fontId="8"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applyNumberFormat="0" applyFill="0" applyBorder="0" applyAlignment="0" applyProtection="0"/>
    <xf numFmtId="0" fontId="20" fillId="0" borderId="0"/>
    <xf numFmtId="0" fontId="35" fillId="0" borderId="0"/>
    <xf numFmtId="0" fontId="8" fillId="0" borderId="0"/>
    <xf numFmtId="0" fontId="8" fillId="0" borderId="0" applyNumberFormat="0" applyFill="0" applyBorder="0" applyAlignment="0" applyProtection="0"/>
    <xf numFmtId="0" fontId="20" fillId="0" borderId="0"/>
    <xf numFmtId="0" fontId="3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5" fillId="0" borderId="0"/>
    <xf numFmtId="0" fontId="103" fillId="0" borderId="0" applyAlignment="0">
      <alignment vertical="top" wrapText="1"/>
      <protection locked="0"/>
    </xf>
    <xf numFmtId="0" fontId="33" fillId="0" borderId="0"/>
    <xf numFmtId="0" fontId="20"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20" fillId="0" borderId="0"/>
    <xf numFmtId="0" fontId="36" fillId="0" borderId="0"/>
    <xf numFmtId="0" fontId="36" fillId="0" borderId="0"/>
    <xf numFmtId="0" fontId="36" fillId="0" borderId="0"/>
    <xf numFmtId="37" fontId="85" fillId="0" borderId="0"/>
    <xf numFmtId="0" fontId="36" fillId="0" borderId="0"/>
    <xf numFmtId="0" fontId="36" fillId="0" borderId="0"/>
    <xf numFmtId="0" fontId="36" fillId="0" borderId="0"/>
    <xf numFmtId="0" fontId="36" fillId="0" borderId="0"/>
    <xf numFmtId="0" fontId="36" fillId="0" borderId="0"/>
    <xf numFmtId="0" fontId="20" fillId="0" borderId="0"/>
    <xf numFmtId="0" fontId="33" fillId="0" borderId="0"/>
    <xf numFmtId="0" fontId="33"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6" fillId="0" borderId="0"/>
    <xf numFmtId="0" fontId="36" fillId="0" borderId="0"/>
    <xf numFmtId="0" fontId="36" fillId="0" borderId="0"/>
    <xf numFmtId="0" fontId="35"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03" fillId="0" borderId="0" applyAlignment="0">
      <alignment vertical="top" wrapText="1"/>
      <protection locked="0"/>
    </xf>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36"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03" fillId="0" borderId="0" applyAlignment="0">
      <alignment vertical="top" wrapText="1"/>
      <protection locked="0"/>
    </xf>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8" fillId="0" borderId="0"/>
    <xf numFmtId="0" fontId="8"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20" fillId="0" borderId="0"/>
    <xf numFmtId="0" fontId="1" fillId="0" borderId="0"/>
    <xf numFmtId="0" fontId="3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applyAlignment="0">
      <alignment vertical="top" wrapText="1"/>
      <protection locked="0"/>
    </xf>
    <xf numFmtId="0" fontId="1" fillId="0" borderId="0"/>
    <xf numFmtId="0" fontId="1" fillId="0" borderId="0"/>
    <xf numFmtId="0" fontId="1" fillId="0" borderId="0"/>
    <xf numFmtId="0" fontId="103" fillId="0" borderId="0" applyAlignment="0">
      <alignment vertical="top" wrapText="1"/>
      <protection locked="0"/>
    </xf>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6" fillId="53" borderId="35"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1"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35"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35"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20" fillId="12" borderId="18"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8" fillId="53" borderId="35" applyNumberFormat="0" applyFont="0" applyAlignment="0" applyProtection="0"/>
    <xf numFmtId="0" fontId="105" fillId="54"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7"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7" fillId="10" borderId="15" applyNumberFormat="0" applyAlignment="0" applyProtection="0"/>
    <xf numFmtId="0" fontId="105"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106" fillId="55" borderId="36"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29" fillId="10" borderId="15"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0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110"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8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3" fillId="0" borderId="11"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114" fillId="0" borderId="30"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90" fillId="0" borderId="3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5" fillId="0" borderId="12"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116" fillId="0" borderId="31"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92" fillId="0" borderId="31"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3"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8" fillId="0" borderId="1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79" fillId="0" borderId="3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77" fillId="0" borderId="3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117"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117" fillId="0" borderId="19" applyNumberFormat="0" applyFill="0" applyAlignment="0" applyProtection="0"/>
    <xf numFmtId="0" fontId="48"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80"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9" fillId="0" borderId="0" applyNumberFormat="0" applyFill="0" applyBorder="0" applyAlignment="0" applyProtection="0"/>
    <xf numFmtId="0" fontId="108" fillId="0" borderId="0" applyNumberFormat="0" applyFill="0" applyBorder="0" applyAlignment="0" applyProtection="0"/>
    <xf numFmtId="0" fontId="8" fillId="0" borderId="0"/>
  </cellStyleXfs>
  <cellXfs count="14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3" fillId="2" borderId="1"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6" fillId="2" borderId="7" xfId="0" applyFont="1" applyFill="1" applyBorder="1" applyAlignment="1"/>
    <xf numFmtId="165" fontId="9" fillId="2" borderId="0" xfId="2" applyNumberFormat="1" applyFont="1" applyFill="1" applyBorder="1"/>
    <xf numFmtId="40" fontId="0" fillId="2" borderId="0" xfId="0" applyNumberFormat="1" applyFill="1"/>
    <xf numFmtId="165"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6" fillId="0" borderId="0" xfId="0" applyNumberFormat="1" applyFont="1"/>
    <xf numFmtId="2" fontId="6" fillId="0" borderId="8" xfId="0" applyNumberFormat="1" applyFont="1" applyBorder="1"/>
    <xf numFmtId="0" fontId="0" fillId="2" borderId="0" xfId="0" applyFill="1" applyBorder="1"/>
    <xf numFmtId="2" fontId="6" fillId="0" borderId="8" xfId="0" applyNumberFormat="1" applyFont="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0" fontId="17" fillId="5" borderId="3" xfId="0" applyFont="1" applyFill="1" applyBorder="1" applyAlignment="1">
      <alignment horizontal="left"/>
    </xf>
    <xf numFmtId="39" fontId="17" fillId="5" borderId="3" xfId="1" applyNumberFormat="1" applyFont="1" applyFill="1" applyBorder="1" applyAlignment="1">
      <alignment horizontal="right" vertical="center" indent="6"/>
    </xf>
    <xf numFmtId="0" fontId="16" fillId="5" borderId="0" xfId="0" applyFont="1" applyFill="1" applyBorder="1" applyAlignment="1">
      <alignment horizontal="right"/>
    </xf>
    <xf numFmtId="39" fontId="17" fillId="5" borderId="0" xfId="1" applyNumberFormat="1" applyFont="1" applyFill="1" applyBorder="1" applyAlignment="1">
      <alignment horizontal="right" vertical="center" indent="6"/>
    </xf>
    <xf numFmtId="0" fontId="2" fillId="3" borderId="0" xfId="0" applyFont="1" applyFill="1" applyBorder="1" applyAlignment="1">
      <alignment horizontal="center" vertical="center" wrapText="1"/>
    </xf>
    <xf numFmtId="165" fontId="118" fillId="5" borderId="0" xfId="2" applyNumberFormat="1" applyFont="1" applyFill="1" applyBorder="1" applyAlignment="1">
      <alignment horizontal="left" vertical="center"/>
    </xf>
    <xf numFmtId="39" fontId="118" fillId="5" borderId="0" xfId="1" applyNumberFormat="1" applyFont="1" applyFill="1" applyBorder="1" applyAlignment="1">
      <alignment horizontal="right" vertical="center" indent="6"/>
    </xf>
    <xf numFmtId="0" fontId="118" fillId="5" borderId="0" xfId="0" applyFont="1" applyFill="1" applyBorder="1" applyAlignment="1">
      <alignment horizontal="left"/>
    </xf>
    <xf numFmtId="165" fontId="118" fillId="5" borderId="1" xfId="2" applyNumberFormat="1" applyFont="1" applyFill="1" applyBorder="1"/>
    <xf numFmtId="165" fontId="18" fillId="5" borderId="0" xfId="2" applyNumberFormat="1" applyFont="1" applyFill="1" applyBorder="1"/>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0" xfId="0" applyFont="1" applyFill="1"/>
    <xf numFmtId="0" fontId="18" fillId="5" borderId="0" xfId="0" applyFont="1" applyFill="1" applyBorder="1" applyAlignment="1">
      <alignment horizontal="left" wrapText="1"/>
    </xf>
    <xf numFmtId="4" fontId="18" fillId="5" borderId="0" xfId="0" applyNumberFormat="1" applyFont="1" applyFill="1" applyBorder="1" applyAlignment="1">
      <alignment horizontal="left" vertical="top" wrapText="1"/>
    </xf>
    <xf numFmtId="0" fontId="9" fillId="2" borderId="0" xfId="0" applyFont="1" applyFill="1"/>
    <xf numFmtId="0" fontId="18" fillId="5" borderId="0" xfId="0" applyFont="1" applyFill="1" applyBorder="1" applyAlignment="1">
      <alignment horizontal="left" vertical="top" wrapText="1"/>
    </xf>
    <xf numFmtId="0" fontId="18" fillId="5" borderId="0" xfId="0" applyFont="1" applyFill="1" applyBorder="1" applyAlignment="1">
      <alignment horizontal="left" vertical="top"/>
    </xf>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0" fontId="4" fillId="3" borderId="1" xfId="0" applyFont="1" applyFill="1" applyBorder="1"/>
    <xf numFmtId="0" fontId="2" fillId="3" borderId="1" xfId="0" applyFont="1" applyFill="1" applyBorder="1" applyAlignment="1">
      <alignment horizontal="center" vertical="center"/>
    </xf>
    <xf numFmtId="0" fontId="2" fillId="3" borderId="1" xfId="0" applyFont="1" applyFill="1" applyBorder="1" applyAlignment="1">
      <alignment horizontal="center"/>
    </xf>
    <xf numFmtId="49" fontId="2" fillId="3" borderId="1" xfId="0" applyNumberFormat="1"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4" fontId="119"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21" fillId="2" borderId="0" xfId="0" applyFont="1" applyFill="1" applyBorder="1"/>
    <xf numFmtId="0" fontId="121" fillId="2" borderId="0" xfId="0" applyNumberFormat="1" applyFont="1" applyFill="1" applyBorder="1"/>
    <xf numFmtId="0" fontId="0" fillId="2" borderId="0" xfId="0" applyFont="1" applyFill="1" applyBorder="1" applyAlignment="1">
      <alignment wrapText="1"/>
    </xf>
    <xf numFmtId="0" fontId="0" fillId="2" borderId="0" xfId="0" applyFont="1" applyFill="1" applyBorder="1" applyAlignment="1">
      <alignment horizontal="left" vertical="top" wrapText="1"/>
    </xf>
    <xf numFmtId="164" fontId="0" fillId="2" borderId="0" xfId="0" applyNumberFormat="1" applyFont="1" applyFill="1" applyBorder="1"/>
    <xf numFmtId="0" fontId="2" fillId="3" borderId="0" xfId="0" applyFont="1" applyFill="1" applyBorder="1"/>
    <xf numFmtId="0" fontId="2" fillId="3" borderId="0" xfId="0" applyFont="1" applyFill="1" applyAlignment="1">
      <alignment horizontal="center" vertical="center"/>
    </xf>
    <xf numFmtId="0" fontId="2" fillId="2" borderId="0" xfId="0" applyFont="1" applyFill="1" applyBorder="1" applyAlignment="1"/>
    <xf numFmtId="4" fontId="119" fillId="2" borderId="0" xfId="0" applyNumberFormat="1" applyFont="1" applyFill="1" applyAlignment="1">
      <alignment horizontal="right" indent="2"/>
    </xf>
    <xf numFmtId="4" fontId="119" fillId="2" borderId="3" xfId="0" applyNumberFormat="1" applyFont="1" applyFill="1" applyBorder="1" applyAlignment="1">
      <alignment horizontal="right" indent="2"/>
    </xf>
    <xf numFmtId="0" fontId="2" fillId="2" borderId="0" xfId="0" applyFont="1" applyFill="1" applyBorder="1"/>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right" indent="2"/>
    </xf>
    <xf numFmtId="0" fontId="0" fillId="2" borderId="0" xfId="0" applyFont="1" applyFill="1" applyBorder="1" applyAlignment="1">
      <alignment horizontal="left" wrapText="1"/>
    </xf>
    <xf numFmtId="0" fontId="4" fillId="2" borderId="0" xfId="0" applyFont="1" applyFill="1" applyBorder="1" applyAlignment="1">
      <alignment horizontal="left"/>
    </xf>
    <xf numFmtId="43" fontId="4" fillId="2" borderId="0" xfId="0" applyNumberFormat="1" applyFont="1" applyFill="1" applyBorder="1"/>
    <xf numFmtId="40" fontId="4" fillId="2" borderId="0" xfId="0" applyNumberFormat="1" applyFont="1" applyFill="1" applyBorder="1"/>
    <xf numFmtId="43" fontId="0" fillId="2" borderId="0" xfId="0" applyNumberFormat="1" applyFont="1" applyFill="1" applyAlignment="1">
      <alignment horizontal="right" indent="2"/>
    </xf>
    <xf numFmtId="0" fontId="2" fillId="3" borderId="0" xfId="0" applyFont="1" applyFill="1" applyAlignment="1">
      <alignment wrapText="1"/>
    </xf>
    <xf numFmtId="0" fontId="123" fillId="4" borderId="0" xfId="0" applyFont="1" applyFill="1" applyBorder="1" applyAlignment="1">
      <alignment horizontal="center" vertical="center"/>
    </xf>
    <xf numFmtId="0" fontId="123" fillId="4" borderId="0" xfId="0" applyFont="1" applyFill="1" applyBorder="1" applyAlignment="1"/>
    <xf numFmtId="0" fontId="4" fillId="3" borderId="2" xfId="0" applyFont="1" applyFill="1" applyBorder="1"/>
    <xf numFmtId="0" fontId="123" fillId="4" borderId="1" xfId="0" applyFont="1" applyFill="1" applyBorder="1" applyAlignment="1">
      <alignment horizontal="center" vertical="center"/>
    </xf>
    <xf numFmtId="0" fontId="123" fillId="4" borderId="1" xfId="0" applyFont="1" applyFill="1" applyBorder="1" applyAlignment="1">
      <alignment horizontal="center"/>
    </xf>
    <xf numFmtId="0" fontId="123" fillId="4" borderId="0" xfId="0" applyFont="1" applyFill="1" applyBorder="1" applyAlignment="1">
      <alignment horizontal="center"/>
    </xf>
    <xf numFmtId="4" fontId="0" fillId="2" borderId="0" xfId="0" applyNumberFormat="1" applyFont="1" applyFill="1" applyAlignment="1">
      <alignment horizontal="right" indent="2"/>
    </xf>
    <xf numFmtId="0" fontId="0" fillId="2" borderId="3" xfId="0" applyFont="1" applyFill="1" applyBorder="1"/>
    <xf numFmtId="4" fontId="120" fillId="2" borderId="3" xfId="0" applyNumberFormat="1" applyFont="1" applyFill="1" applyBorder="1" applyAlignment="1">
      <alignment horizontal="right" indent="2"/>
    </xf>
    <xf numFmtId="4" fontId="0" fillId="2" borderId="0" xfId="0" applyNumberFormat="1" applyFont="1" applyFill="1" applyAlignment="1">
      <alignment horizontal="left" vertical="center" wrapText="1"/>
    </xf>
    <xf numFmtId="0" fontId="0" fillId="2" borderId="0" xfId="0" applyFont="1" applyFill="1" applyBorder="1" applyAlignment="1">
      <alignment horizontal="left" vertical="center" wrapText="1"/>
    </xf>
    <xf numFmtId="4" fontId="0" fillId="2" borderId="0" xfId="0" applyNumberFormat="1" applyFont="1" applyFill="1"/>
    <xf numFmtId="8" fontId="119" fillId="2" borderId="0" xfId="0" applyNumberFormat="1" applyFont="1" applyFill="1" applyBorder="1"/>
    <xf numFmtId="4" fontId="4" fillId="2" borderId="0" xfId="0" applyNumberFormat="1" applyFont="1" applyFill="1" applyBorder="1"/>
    <xf numFmtId="3" fontId="119" fillId="2" borderId="0" xfId="0" applyNumberFormat="1" applyFont="1" applyFill="1" applyBorder="1"/>
    <xf numFmtId="0" fontId="9" fillId="2" borderId="0" xfId="0" applyFont="1" applyFill="1" applyBorder="1" applyAlignment="1">
      <alignment horizontal="left" vertical="top" wrapText="1"/>
    </xf>
    <xf numFmtId="0" fontId="9" fillId="2" borderId="0" xfId="0" applyFont="1" applyFill="1" applyBorder="1" applyAlignment="1">
      <alignment horizontal="left" vertical="top"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0">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966109</xdr:colOff>
      <xdr:row>55</xdr:row>
      <xdr:rowOff>147657</xdr:rowOff>
    </xdr:from>
    <xdr:to>
      <xdr:col>7</xdr:col>
      <xdr:colOff>639537</xdr:colOff>
      <xdr:row>76</xdr:row>
      <xdr:rowOff>169470</xdr:rowOff>
    </xdr:to>
    <xdr:pic>
      <xdr:nvPicPr>
        <xdr:cNvPr id="5" name="4 Imagen"/>
        <xdr:cNvPicPr>
          <a:picLocks noChangeAspect="1"/>
        </xdr:cNvPicPr>
      </xdr:nvPicPr>
      <xdr:blipFill>
        <a:blip xmlns:r="http://schemas.openxmlformats.org/officeDocument/2006/relationships" r:embed="rId1"/>
        <a:stretch>
          <a:fillRect/>
        </a:stretch>
      </xdr:blipFill>
      <xdr:spPr>
        <a:xfrm>
          <a:off x="1728109" y="11441586"/>
          <a:ext cx="7701642" cy="3948093"/>
        </a:xfrm>
        <a:prstGeom prst="rect">
          <a:avLst/>
        </a:prstGeom>
      </xdr:spPr>
    </xdr:pic>
    <xdr:clientData/>
  </xdr:twoCellAnchor>
  <xdr:twoCellAnchor editAs="oneCell">
    <xdr:from>
      <xdr:col>1</xdr:col>
      <xdr:colOff>857250</xdr:colOff>
      <xdr:row>37</xdr:row>
      <xdr:rowOff>108858</xdr:rowOff>
    </xdr:from>
    <xdr:to>
      <xdr:col>7</xdr:col>
      <xdr:colOff>748426</xdr:colOff>
      <xdr:row>55</xdr:row>
      <xdr:rowOff>177960</xdr:rowOff>
    </xdr:to>
    <xdr:pic>
      <xdr:nvPicPr>
        <xdr:cNvPr id="7" name="6 Imagen"/>
        <xdr:cNvPicPr>
          <a:picLocks noChangeAspect="1"/>
        </xdr:cNvPicPr>
      </xdr:nvPicPr>
      <xdr:blipFill>
        <a:blip xmlns:r="http://schemas.openxmlformats.org/officeDocument/2006/relationships" r:embed="rId2"/>
        <a:stretch>
          <a:fillRect/>
        </a:stretch>
      </xdr:blipFill>
      <xdr:spPr>
        <a:xfrm>
          <a:off x="1619250" y="7973787"/>
          <a:ext cx="7919390" cy="34445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7"/>
  <sheetViews>
    <sheetView tabSelected="1" zoomScale="70" zoomScaleNormal="70" workbookViewId="0">
      <selection activeCell="C2" sqref="C2"/>
    </sheetView>
  </sheetViews>
  <sheetFormatPr baseColWidth="10" defaultColWidth="0" defaultRowHeight="15" zeroHeight="1"/>
  <cols>
    <col min="1" max="1" width="11.42578125" style="88" customWidth="1"/>
    <col min="2" max="2" width="50" style="88" customWidth="1"/>
    <col min="3" max="3" width="13.7109375" style="88" bestFit="1" customWidth="1"/>
    <col min="4" max="4" width="14" style="88" bestFit="1" customWidth="1"/>
    <col min="5" max="5" width="14.42578125" style="88" bestFit="1" customWidth="1"/>
    <col min="6" max="7" width="14.140625" style="88" bestFit="1" customWidth="1"/>
    <col min="8" max="8" width="13.7109375" style="88" bestFit="1" customWidth="1"/>
    <col min="9" max="19" width="13.85546875" style="88" customWidth="1"/>
    <col min="20" max="20" width="12.85546875" style="88" hidden="1" customWidth="1"/>
    <col min="21" max="21" width="14" style="88" hidden="1" customWidth="1"/>
    <col min="22" max="22" width="14.5703125" style="88" hidden="1" customWidth="1"/>
    <col min="23" max="23" width="11.42578125" style="88" hidden="1" customWidth="1"/>
    <col min="24" max="24" width="33.42578125" style="88" hidden="1" customWidth="1"/>
    <col min="25" max="25" width="17.5703125" style="88" hidden="1" customWidth="1"/>
    <col min="26" max="54" width="0" style="88" hidden="1" customWidth="1"/>
    <col min="55" max="16384" width="11.42578125" style="88" hidden="1"/>
  </cols>
  <sheetData>
    <row r="1" spans="2:26">
      <c r="T1" s="94"/>
      <c r="U1" s="94"/>
      <c r="V1" s="94"/>
      <c r="W1" s="94"/>
      <c r="X1" s="94"/>
      <c r="Y1" s="94"/>
      <c r="Z1" s="94"/>
    </row>
    <row r="2" spans="2:26">
      <c r="R2" s="95"/>
      <c r="S2" s="95"/>
      <c r="T2" s="94"/>
      <c r="U2" s="94"/>
      <c r="V2" s="94"/>
      <c r="W2" s="94"/>
      <c r="X2" s="94"/>
      <c r="Y2" s="94"/>
      <c r="Z2" s="94"/>
    </row>
    <row r="3" spans="2:26">
      <c r="R3" s="95"/>
      <c r="S3" s="95"/>
      <c r="T3" s="94"/>
      <c r="U3" s="94"/>
      <c r="V3" s="94"/>
      <c r="W3" s="94"/>
      <c r="X3" s="94"/>
      <c r="Y3" s="94"/>
      <c r="Z3" s="94"/>
    </row>
    <row r="4" spans="2:26" ht="15" customHeight="1">
      <c r="B4" s="96" t="s">
        <v>69</v>
      </c>
      <c r="C4" s="97">
        <v>2007</v>
      </c>
      <c r="D4" s="97">
        <v>2008</v>
      </c>
      <c r="E4" s="97">
        <v>2009</v>
      </c>
      <c r="F4" s="97">
        <v>2010</v>
      </c>
      <c r="G4" s="97">
        <v>2011</v>
      </c>
      <c r="H4" s="97">
        <v>2012</v>
      </c>
      <c r="I4" s="97">
        <v>2013</v>
      </c>
      <c r="J4" s="97">
        <v>2014</v>
      </c>
      <c r="K4" s="97">
        <v>2015</v>
      </c>
      <c r="L4" s="97">
        <v>2016</v>
      </c>
      <c r="M4" s="98">
        <v>2017</v>
      </c>
      <c r="N4" s="98"/>
      <c r="O4" s="99" t="s">
        <v>13</v>
      </c>
      <c r="R4" s="94"/>
      <c r="S4" s="94"/>
      <c r="T4" s="94"/>
      <c r="U4" s="94"/>
      <c r="V4" s="94"/>
    </row>
    <row r="5" spans="2:26">
      <c r="B5" s="100" t="s">
        <v>98</v>
      </c>
      <c r="C5" s="101"/>
      <c r="D5" s="101"/>
      <c r="E5" s="101"/>
      <c r="F5" s="101"/>
      <c r="G5" s="101"/>
      <c r="H5" s="101"/>
      <c r="I5" s="101"/>
      <c r="J5" s="101"/>
      <c r="K5" s="101"/>
      <c r="L5" s="101"/>
      <c r="M5" s="102" t="s">
        <v>96</v>
      </c>
      <c r="N5" s="102" t="s">
        <v>97</v>
      </c>
      <c r="O5" s="103"/>
      <c r="R5" s="94"/>
      <c r="S5" s="94"/>
      <c r="T5" s="94"/>
      <c r="U5" s="94"/>
      <c r="V5" s="94"/>
    </row>
    <row r="6" spans="2:26">
      <c r="B6" s="88" t="s">
        <v>99</v>
      </c>
      <c r="C6" s="104">
        <v>604.62829709000005</v>
      </c>
      <c r="D6" s="104">
        <v>1466.3539764299999</v>
      </c>
      <c r="E6" s="104">
        <v>2506.7600407800001</v>
      </c>
      <c r="F6" s="104">
        <v>3420.8330264399997</v>
      </c>
      <c r="G6" s="104">
        <v>3836.6990915799997</v>
      </c>
      <c r="H6" s="104">
        <v>4405.5954183100002</v>
      </c>
      <c r="I6" s="104">
        <v>5883.2542653299997</v>
      </c>
      <c r="J6" s="104">
        <v>7335.11450547</v>
      </c>
      <c r="K6" s="104">
        <v>7943.6994030900005</v>
      </c>
      <c r="L6" s="104">
        <v>8112.20545984</v>
      </c>
      <c r="M6" s="104">
        <v>8862.074811370001</v>
      </c>
      <c r="N6" s="104">
        <v>8993.9632827900004</v>
      </c>
      <c r="O6" s="104">
        <v>0</v>
      </c>
      <c r="R6" s="94"/>
      <c r="S6" s="94"/>
      <c r="T6" s="94"/>
      <c r="U6" s="94"/>
      <c r="V6" s="94"/>
    </row>
    <row r="7" spans="2:26" ht="15" customHeight="1">
      <c r="B7" s="88" t="s">
        <v>6</v>
      </c>
      <c r="C7" s="104">
        <v>736.35317249000002</v>
      </c>
      <c r="D7" s="104">
        <v>909.06977262999999</v>
      </c>
      <c r="E7" s="104">
        <v>836.70579507000002</v>
      </c>
      <c r="F7" s="104">
        <v>337.29677216999994</v>
      </c>
      <c r="G7" s="104">
        <v>443.32335418999998</v>
      </c>
      <c r="H7" s="104">
        <v>1197.3689266400002</v>
      </c>
      <c r="I7" s="104">
        <v>1376.7497866199999</v>
      </c>
      <c r="J7" s="104">
        <v>498.93481600669099</v>
      </c>
      <c r="K7" s="104">
        <v>463.88138633</v>
      </c>
      <c r="L7" s="104">
        <v>462.28562446000001</v>
      </c>
      <c r="M7" s="104">
        <v>0</v>
      </c>
      <c r="N7" s="104">
        <v>0</v>
      </c>
      <c r="O7" s="104">
        <v>7866.5092477666913</v>
      </c>
      <c r="R7" s="94"/>
      <c r="S7" s="94"/>
      <c r="T7" s="94"/>
      <c r="U7" s="94"/>
      <c r="V7" s="94"/>
    </row>
    <row r="8" spans="2:26">
      <c r="B8" s="95" t="s">
        <v>5</v>
      </c>
      <c r="C8" s="104">
        <v>0</v>
      </c>
      <c r="D8" s="104">
        <v>0</v>
      </c>
      <c r="E8" s="104">
        <v>0</v>
      </c>
      <c r="F8" s="104">
        <v>0</v>
      </c>
      <c r="G8" s="104">
        <v>0</v>
      </c>
      <c r="H8" s="104">
        <v>0</v>
      </c>
      <c r="I8" s="104">
        <v>0</v>
      </c>
      <c r="J8" s="104">
        <v>0</v>
      </c>
      <c r="K8" s="104">
        <v>0</v>
      </c>
      <c r="L8" s="104">
        <v>0</v>
      </c>
      <c r="M8" s="104">
        <v>0</v>
      </c>
      <c r="N8" s="104">
        <v>0</v>
      </c>
      <c r="O8" s="104">
        <v>0</v>
      </c>
      <c r="R8" s="94"/>
      <c r="S8" s="94"/>
      <c r="T8" s="94"/>
      <c r="U8" s="94"/>
      <c r="V8" s="94"/>
    </row>
    <row r="9" spans="2:26">
      <c r="B9" s="95" t="s">
        <v>4</v>
      </c>
      <c r="C9" s="104">
        <v>45.618088610000001</v>
      </c>
      <c r="D9" s="104">
        <v>71.251068243999981</v>
      </c>
      <c r="E9" s="104">
        <v>71.864004809999997</v>
      </c>
      <c r="F9" s="104">
        <v>70.233726179999991</v>
      </c>
      <c r="G9" s="104">
        <v>75.197106570000017</v>
      </c>
      <c r="H9" s="104">
        <v>130.65089958000002</v>
      </c>
      <c r="I9" s="104">
        <v>174.06425852999999</v>
      </c>
      <c r="J9" s="104">
        <v>190.17767837</v>
      </c>
      <c r="K9" s="104">
        <v>194.28559150999999</v>
      </c>
      <c r="L9" s="104">
        <v>197.38317486</v>
      </c>
      <c r="M9" s="104">
        <v>15.68303676</v>
      </c>
      <c r="N9" s="104">
        <v>16.6952</v>
      </c>
      <c r="O9" s="104">
        <v>1253.1038340240002</v>
      </c>
      <c r="R9" s="94"/>
      <c r="S9" s="94"/>
      <c r="T9" s="94"/>
      <c r="U9" s="94"/>
      <c r="V9" s="94"/>
    </row>
    <row r="10" spans="2:26">
      <c r="B10" s="95" t="s">
        <v>3</v>
      </c>
      <c r="C10" s="105">
        <v>79.790718239999819</v>
      </c>
      <c r="D10" s="105">
        <v>60.418112656000289</v>
      </c>
      <c r="E10" s="105">
        <v>5.8514962699996431</v>
      </c>
      <c r="F10" s="105">
        <v>8.7419537800001308</v>
      </c>
      <c r="G10" s="105">
        <v>50.80840370000049</v>
      </c>
      <c r="H10" s="104">
        <v>150.87044336000048</v>
      </c>
      <c r="I10" s="105">
        <v>-94.602380550000873</v>
      </c>
      <c r="J10" s="105">
        <v>-75.898360736687209</v>
      </c>
      <c r="K10" s="104">
        <v>-485.18846818999873</v>
      </c>
      <c r="L10" s="105">
        <v>94.44553476999954</v>
      </c>
      <c r="M10" s="105">
        <v>116.55854419000025</v>
      </c>
      <c r="N10" s="105">
        <v>57.460017580000766</v>
      </c>
      <c r="O10" s="105">
        <v>-30.656428160691043</v>
      </c>
      <c r="R10" s="94"/>
      <c r="S10" s="94"/>
      <c r="T10" s="94"/>
      <c r="U10" s="94"/>
      <c r="V10" s="94"/>
    </row>
    <row r="11" spans="2:26">
      <c r="B11" s="106" t="s">
        <v>100</v>
      </c>
      <c r="C11" s="107">
        <v>-3.6299999999999999E-2</v>
      </c>
      <c r="D11" s="107">
        <v>-0.33288917999999995</v>
      </c>
      <c r="E11" s="107">
        <v>-0.34831048999999997</v>
      </c>
      <c r="F11" s="107">
        <v>-0.40638699</v>
      </c>
      <c r="G11" s="107">
        <v>-0.43253772999999995</v>
      </c>
      <c r="H11" s="107">
        <v>-1.2305233999999998</v>
      </c>
      <c r="I11" s="107">
        <v>-4.3514244600000005</v>
      </c>
      <c r="J11" s="107">
        <v>-4.6292360199999996</v>
      </c>
      <c r="K11" s="107">
        <v>-4.4724529000000004</v>
      </c>
      <c r="L11" s="107">
        <v>-4.2449825599999995</v>
      </c>
      <c r="M11" s="107">
        <v>-0.35310953</v>
      </c>
      <c r="N11" s="107">
        <v>-0.27423491999999999</v>
      </c>
      <c r="O11" s="107">
        <v>-21.112388180000004</v>
      </c>
      <c r="R11" s="94"/>
      <c r="S11" s="94"/>
      <c r="T11" s="94"/>
      <c r="U11" s="94"/>
      <c r="V11" s="94"/>
    </row>
    <row r="12" spans="2:26" ht="24" customHeight="1">
      <c r="B12" s="4" t="s">
        <v>11</v>
      </c>
      <c r="C12" s="108">
        <v>1466.3539764299999</v>
      </c>
      <c r="D12" s="108">
        <v>2506.7600407800001</v>
      </c>
      <c r="E12" s="108">
        <v>3420.8330264399997</v>
      </c>
      <c r="F12" s="108">
        <v>3836.6990915799997</v>
      </c>
      <c r="G12" s="108">
        <v>4405.5954183100002</v>
      </c>
      <c r="H12" s="108">
        <v>5883.2542653299997</v>
      </c>
      <c r="I12" s="109">
        <v>7335.11450547</v>
      </c>
      <c r="J12" s="109">
        <v>7943.6994030900041</v>
      </c>
      <c r="K12" s="109">
        <v>8112.20545984</v>
      </c>
      <c r="L12" s="109">
        <v>8862.074811370001</v>
      </c>
      <c r="M12" s="109">
        <v>8993.9632827900004</v>
      </c>
      <c r="N12" s="109">
        <v>9067.8442654500013</v>
      </c>
      <c r="O12" s="109">
        <v>9067.8442654500013</v>
      </c>
      <c r="R12" s="110"/>
      <c r="S12" s="110"/>
      <c r="T12" s="111"/>
      <c r="U12" s="94"/>
      <c r="V12" s="94"/>
    </row>
    <row r="13" spans="2:26" ht="15" customHeight="1">
      <c r="B13" s="89" t="s">
        <v>87</v>
      </c>
      <c r="C13" s="89"/>
      <c r="D13" s="89"/>
      <c r="E13" s="89"/>
      <c r="F13" s="89"/>
      <c r="G13" s="89"/>
      <c r="H13" s="89"/>
      <c r="I13" s="90"/>
      <c r="J13" s="90"/>
      <c r="K13" s="90"/>
      <c r="L13" s="90"/>
      <c r="M13" s="90"/>
      <c r="N13" s="90"/>
      <c r="O13" s="90"/>
      <c r="P13" s="91"/>
      <c r="Q13" s="91"/>
      <c r="T13" s="112"/>
      <c r="U13" s="94"/>
      <c r="V13" s="94"/>
      <c r="W13" s="110"/>
      <c r="X13" s="111"/>
      <c r="Y13" s="94"/>
      <c r="Z13" s="94"/>
    </row>
    <row r="14" spans="2:26" ht="27.75" customHeight="1">
      <c r="B14" s="92" t="s">
        <v>88</v>
      </c>
      <c r="C14" s="93"/>
      <c r="D14" s="93"/>
      <c r="E14" s="93"/>
      <c r="F14" s="93"/>
      <c r="G14" s="93"/>
      <c r="H14" s="93"/>
      <c r="I14" s="93"/>
      <c r="J14" s="93"/>
      <c r="K14" s="93"/>
      <c r="L14" s="93"/>
      <c r="M14" s="93"/>
      <c r="N14" s="93"/>
      <c r="O14" s="93"/>
      <c r="P14" s="93"/>
      <c r="Q14" s="93"/>
      <c r="T14" s="113"/>
      <c r="U14" s="94"/>
      <c r="V14" s="94"/>
      <c r="W14" s="94"/>
      <c r="X14" s="94"/>
      <c r="Y14" s="94"/>
      <c r="Z14" s="94"/>
    </row>
    <row r="15" spans="2:26">
      <c r="B15" s="95"/>
      <c r="C15" s="95"/>
      <c r="D15" s="95"/>
      <c r="E15" s="95"/>
      <c r="F15" s="95"/>
      <c r="G15" s="114"/>
      <c r="H15" s="114"/>
      <c r="I15" s="95"/>
      <c r="J15" s="95"/>
      <c r="K15" s="95"/>
      <c r="L15" s="95"/>
      <c r="M15" s="95"/>
      <c r="N15" s="95"/>
      <c r="O15" s="95"/>
      <c r="P15" s="95"/>
      <c r="Q15" s="95"/>
      <c r="S15" s="95"/>
      <c r="T15" s="94"/>
      <c r="U15" s="94"/>
      <c r="V15" s="94"/>
      <c r="W15" s="94"/>
      <c r="X15" s="94"/>
      <c r="Y15" s="94"/>
      <c r="Z15" s="94"/>
    </row>
    <row r="16" spans="2:26" ht="15" customHeight="1">
      <c r="B16" s="115" t="s">
        <v>20</v>
      </c>
      <c r="C16" s="97">
        <v>2007</v>
      </c>
      <c r="D16" s="97">
        <v>2008</v>
      </c>
      <c r="E16" s="97">
        <v>2009</v>
      </c>
      <c r="F16" s="97">
        <v>2010</v>
      </c>
      <c r="G16" s="97">
        <v>2011</v>
      </c>
      <c r="H16" s="97" t="s">
        <v>106</v>
      </c>
      <c r="I16" s="97">
        <v>2013</v>
      </c>
      <c r="J16" s="82">
        <v>2014</v>
      </c>
      <c r="K16" s="116">
        <v>2015</v>
      </c>
      <c r="L16" s="116">
        <v>2016</v>
      </c>
      <c r="M16" s="116">
        <v>2017</v>
      </c>
      <c r="N16" s="116"/>
      <c r="S16" s="117"/>
      <c r="U16" s="94"/>
      <c r="V16" s="94"/>
      <c r="W16" s="94"/>
      <c r="X16" s="94"/>
      <c r="Y16" s="94"/>
    </row>
    <row r="17" spans="2:25" ht="18" customHeight="1">
      <c r="B17" s="100" t="s">
        <v>0</v>
      </c>
      <c r="C17" s="101"/>
      <c r="D17" s="101"/>
      <c r="E17" s="101"/>
      <c r="F17" s="101"/>
      <c r="G17" s="101" t="s">
        <v>12</v>
      </c>
      <c r="H17" s="101"/>
      <c r="I17" s="101"/>
      <c r="J17" s="83"/>
      <c r="K17" s="101"/>
      <c r="L17" s="101"/>
      <c r="M17" s="64" t="s">
        <v>96</v>
      </c>
      <c r="N17" s="64" t="s">
        <v>97</v>
      </c>
      <c r="S17" s="94"/>
      <c r="T17" s="94"/>
      <c r="U17" s="94"/>
      <c r="V17" s="94"/>
      <c r="W17" s="94"/>
    </row>
    <row r="18" spans="2:25">
      <c r="B18" s="88" t="s">
        <v>19</v>
      </c>
      <c r="C18" s="118">
        <v>439.5398905400001</v>
      </c>
      <c r="D18" s="118">
        <v>736.04868406000014</v>
      </c>
      <c r="E18" s="118">
        <v>1018.5525079400002</v>
      </c>
      <c r="F18" s="118">
        <v>1142.3746059800003</v>
      </c>
      <c r="G18" s="118">
        <v>1311.0682815500002</v>
      </c>
      <c r="H18" s="118" t="s">
        <v>15</v>
      </c>
      <c r="I18" s="118" t="s">
        <v>15</v>
      </c>
      <c r="J18" s="119" t="s">
        <v>15</v>
      </c>
      <c r="K18" s="119" t="s">
        <v>15</v>
      </c>
      <c r="L18" s="119" t="s">
        <v>15</v>
      </c>
      <c r="M18" s="119" t="s">
        <v>15</v>
      </c>
      <c r="N18" s="119" t="s">
        <v>15</v>
      </c>
      <c r="S18" s="94"/>
      <c r="T18" s="94"/>
      <c r="U18" s="94"/>
      <c r="V18" s="94"/>
      <c r="W18" s="94"/>
    </row>
    <row r="19" spans="2:25" ht="17.25">
      <c r="B19" s="95" t="s">
        <v>107</v>
      </c>
      <c r="C19" s="104">
        <v>974.68506393000007</v>
      </c>
      <c r="D19" s="104">
        <v>1686.9250777</v>
      </c>
      <c r="E19" s="104">
        <v>2280.4240415600002</v>
      </c>
      <c r="F19" s="104">
        <v>2559.9040708399998</v>
      </c>
      <c r="G19" s="104">
        <v>2940.0599253700002</v>
      </c>
      <c r="H19" s="104">
        <v>2703.6705874600002</v>
      </c>
      <c r="I19" s="104">
        <v>3431.5533580400001</v>
      </c>
      <c r="J19" s="118">
        <v>3766.5581434299997</v>
      </c>
      <c r="K19" s="118">
        <v>3975.3301984299997</v>
      </c>
      <c r="L19" s="118">
        <v>4099.8788805100003</v>
      </c>
      <c r="M19" s="118">
        <v>4159.2215973299999</v>
      </c>
      <c r="N19" s="118">
        <v>4181.4347505900005</v>
      </c>
      <c r="S19" s="94"/>
      <c r="T19" s="120"/>
      <c r="U19" s="120"/>
      <c r="V19" s="120"/>
      <c r="W19" s="120"/>
    </row>
    <row r="20" spans="2:25">
      <c r="B20" s="95" t="s">
        <v>18</v>
      </c>
      <c r="C20" s="104">
        <v>52.129021959999996</v>
      </c>
      <c r="D20" s="104">
        <v>83.786279019999995</v>
      </c>
      <c r="E20" s="104">
        <v>121.85647694000001</v>
      </c>
      <c r="F20" s="104">
        <v>134.42041476</v>
      </c>
      <c r="G20" s="104">
        <v>154.46721139000002</v>
      </c>
      <c r="H20" s="104">
        <v>1029.31010982</v>
      </c>
      <c r="I20" s="104">
        <v>1233.24813722</v>
      </c>
      <c r="J20" s="118">
        <v>1356.2122205599999</v>
      </c>
      <c r="K20" s="118">
        <v>1344.0345049800001</v>
      </c>
      <c r="L20" s="118">
        <v>1529.2919915099999</v>
      </c>
      <c r="M20" s="118">
        <v>1545.9079062400001</v>
      </c>
      <c r="N20" s="118">
        <v>1543.5987218099999</v>
      </c>
      <c r="S20" s="94"/>
      <c r="T20" s="120"/>
      <c r="U20" s="120"/>
      <c r="V20" s="120"/>
      <c r="W20" s="120"/>
    </row>
    <row r="21" spans="2:25">
      <c r="B21" s="95" t="s">
        <v>17</v>
      </c>
      <c r="C21" s="104" t="s">
        <v>15</v>
      </c>
      <c r="D21" s="104" t="s">
        <v>15</v>
      </c>
      <c r="E21" s="104" t="s">
        <v>15</v>
      </c>
      <c r="F21" s="104" t="s">
        <v>15</v>
      </c>
      <c r="G21" s="104" t="s">
        <v>15</v>
      </c>
      <c r="H21" s="104">
        <v>1198.96313672</v>
      </c>
      <c r="I21" s="104">
        <v>1453.6629211400002</v>
      </c>
      <c r="J21" s="118">
        <v>1609.6088363800002</v>
      </c>
      <c r="K21" s="118">
        <v>1628.6883837400001</v>
      </c>
      <c r="L21" s="118">
        <v>1788.70084632</v>
      </c>
      <c r="M21" s="118">
        <v>1803.9304126500001</v>
      </c>
      <c r="N21" s="118">
        <v>1816.4410405399999</v>
      </c>
      <c r="S21" s="94"/>
      <c r="T21" s="120"/>
      <c r="U21" s="120"/>
      <c r="V21" s="120"/>
      <c r="W21" s="120"/>
    </row>
    <row r="22" spans="2:25" ht="18" customHeight="1">
      <c r="B22" s="95" t="s">
        <v>16</v>
      </c>
      <c r="C22" s="104" t="s">
        <v>15</v>
      </c>
      <c r="D22" s="104" t="s">
        <v>15</v>
      </c>
      <c r="E22" s="104" t="s">
        <v>15</v>
      </c>
      <c r="F22" s="104" t="s">
        <v>15</v>
      </c>
      <c r="G22" s="104" t="s">
        <v>15</v>
      </c>
      <c r="H22" s="107">
        <v>951.31043133000003</v>
      </c>
      <c r="I22" s="104">
        <v>1216.6500890699999</v>
      </c>
      <c r="J22" s="118">
        <v>1211.32020272</v>
      </c>
      <c r="K22" s="118">
        <v>1164.15237269</v>
      </c>
      <c r="L22" s="107">
        <v>1444.20309303</v>
      </c>
      <c r="M22" s="107">
        <v>1484.9033665699999</v>
      </c>
      <c r="N22" s="107">
        <v>1526.3697525099999</v>
      </c>
      <c r="S22" s="94"/>
      <c r="T22" s="94"/>
      <c r="U22" s="94"/>
      <c r="V22" s="94"/>
      <c r="W22" s="94"/>
    </row>
    <row r="23" spans="2:25" ht="22.5" customHeight="1">
      <c r="B23" s="121" t="s">
        <v>14</v>
      </c>
      <c r="C23" s="122">
        <v>1466.3539764300003</v>
      </c>
      <c r="D23" s="122">
        <v>2506.7600407800005</v>
      </c>
      <c r="E23" s="122">
        <v>3420.8330264400001</v>
      </c>
      <c r="F23" s="122">
        <v>3836.6990915800002</v>
      </c>
      <c r="G23" s="122">
        <v>4405.5954183100002</v>
      </c>
      <c r="H23" s="123">
        <v>5883.2542653299997</v>
      </c>
      <c r="I23" s="122">
        <v>7335.1145054700009</v>
      </c>
      <c r="J23" s="122">
        <v>7943.6994030899987</v>
      </c>
      <c r="K23" s="122">
        <v>8112.2054598399991</v>
      </c>
      <c r="L23" s="123">
        <v>8862.074811370001</v>
      </c>
      <c r="M23" s="123">
        <v>8993.9632827900004</v>
      </c>
      <c r="N23" s="123">
        <v>9067.8442654500013</v>
      </c>
      <c r="S23" s="94"/>
      <c r="T23" s="94"/>
      <c r="U23" s="94"/>
      <c r="V23" s="94"/>
      <c r="W23" s="94"/>
    </row>
    <row r="24" spans="2:25" ht="15" customHeight="1">
      <c r="B24" s="145" t="s">
        <v>75</v>
      </c>
      <c r="C24" s="145"/>
      <c r="D24" s="145"/>
      <c r="E24" s="145"/>
      <c r="F24" s="145"/>
      <c r="G24" s="145"/>
      <c r="H24" s="145"/>
      <c r="I24" s="145"/>
      <c r="J24" s="145"/>
      <c r="K24" s="113"/>
      <c r="L24" s="113"/>
      <c r="M24" s="113"/>
      <c r="N24" s="113"/>
      <c r="O24" s="113"/>
      <c r="P24" s="113"/>
      <c r="S24" s="124"/>
      <c r="U24" s="125"/>
      <c r="V24" s="126"/>
      <c r="W24" s="94"/>
      <c r="X24" s="94"/>
      <c r="Y24" s="94"/>
    </row>
    <row r="25" spans="2:25" ht="15" customHeight="1">
      <c r="B25" s="145" t="s">
        <v>89</v>
      </c>
      <c r="C25" s="145"/>
      <c r="D25" s="145"/>
      <c r="E25" s="145"/>
      <c r="F25" s="145"/>
      <c r="G25" s="145"/>
      <c r="H25" s="145"/>
      <c r="I25" s="146"/>
      <c r="J25" s="91"/>
      <c r="S25" s="113"/>
      <c r="T25" s="99" t="s">
        <v>13</v>
      </c>
      <c r="U25" s="125"/>
      <c r="V25" s="126"/>
      <c r="W25" s="127"/>
      <c r="X25" s="94"/>
      <c r="Y25" s="94"/>
    </row>
    <row r="26" spans="2:25">
      <c r="B26" s="95"/>
      <c r="C26" s="123"/>
      <c r="D26" s="123"/>
      <c r="E26" s="123"/>
      <c r="F26" s="123"/>
      <c r="G26" s="123"/>
      <c r="H26" s="123"/>
      <c r="I26" s="123"/>
      <c r="S26" s="95"/>
      <c r="T26" s="74"/>
      <c r="U26" s="125"/>
      <c r="V26" s="126"/>
      <c r="W26" s="127"/>
      <c r="X26" s="94"/>
      <c r="Y26" s="94"/>
    </row>
    <row r="27" spans="2:25">
      <c r="G27" s="114"/>
      <c r="H27" s="114"/>
      <c r="S27" s="95"/>
      <c r="T27" s="128">
        <v>0</v>
      </c>
      <c r="U27" s="125"/>
      <c r="V27" s="126"/>
      <c r="W27" s="127"/>
      <c r="X27" s="94"/>
      <c r="Y27" s="94"/>
    </row>
    <row r="28" spans="2:25" ht="17.25" customHeight="1">
      <c r="B28" s="129" t="s">
        <v>102</v>
      </c>
      <c r="C28" s="116">
        <v>2007</v>
      </c>
      <c r="D28" s="116">
        <v>2008</v>
      </c>
      <c r="E28" s="116">
        <v>2009</v>
      </c>
      <c r="F28" s="116">
        <v>2010</v>
      </c>
      <c r="G28" s="116">
        <v>2011</v>
      </c>
      <c r="H28" s="116">
        <v>2012</v>
      </c>
      <c r="I28" s="97">
        <v>2013</v>
      </c>
      <c r="J28" s="116">
        <v>2014</v>
      </c>
      <c r="K28" s="130">
        <v>2015</v>
      </c>
      <c r="L28" s="130">
        <v>2016</v>
      </c>
      <c r="M28" s="131">
        <v>2017</v>
      </c>
      <c r="N28" s="131"/>
      <c r="S28" s="117"/>
      <c r="T28" s="104">
        <v>5064.6576343500001</v>
      </c>
      <c r="U28" s="125"/>
      <c r="V28" s="126"/>
      <c r="W28" s="127"/>
      <c r="X28" s="94"/>
      <c r="Y28" s="94"/>
    </row>
    <row r="29" spans="2:25">
      <c r="B29" s="132" t="s">
        <v>0</v>
      </c>
      <c r="C29" s="101"/>
      <c r="D29" s="101"/>
      <c r="E29" s="101"/>
      <c r="F29" s="101"/>
      <c r="G29" s="101" t="s">
        <v>12</v>
      </c>
      <c r="H29" s="101"/>
      <c r="I29" s="101"/>
      <c r="J29" s="101"/>
      <c r="K29" s="133"/>
      <c r="L29" s="133"/>
      <c r="M29" s="134" t="s">
        <v>96</v>
      </c>
      <c r="N29" s="135" t="s">
        <v>97</v>
      </c>
      <c r="Q29" s="136"/>
      <c r="R29" s="136"/>
      <c r="S29" s="125"/>
      <c r="T29" s="126"/>
      <c r="U29" s="127"/>
      <c r="V29" s="94"/>
      <c r="W29" s="94"/>
    </row>
    <row r="30" spans="2:25">
      <c r="B30" s="137" t="s">
        <v>101</v>
      </c>
      <c r="C30" s="119">
        <v>1026.8140858899999</v>
      </c>
      <c r="D30" s="119">
        <v>2102.5479856900001</v>
      </c>
      <c r="E30" s="119">
        <v>2689.7881777399998</v>
      </c>
      <c r="F30" s="119">
        <v>3024.63474094</v>
      </c>
      <c r="G30" s="119">
        <v>3652.5785176300001</v>
      </c>
      <c r="H30" s="119">
        <v>3713.5393077399999</v>
      </c>
      <c r="I30" s="119">
        <v>4654.0007530000003</v>
      </c>
      <c r="J30" s="119">
        <v>5122.4048161399996</v>
      </c>
      <c r="K30" s="119">
        <v>5295.1035493299996</v>
      </c>
      <c r="L30" s="104">
        <v>5624.08901565</v>
      </c>
      <c r="M30" s="104">
        <v>5698.9144806900003</v>
      </c>
      <c r="N30" s="119">
        <v>5740.8528944999998</v>
      </c>
      <c r="Q30" s="136"/>
      <c r="R30" s="136"/>
      <c r="S30" s="125"/>
      <c r="T30" s="126"/>
      <c r="U30" s="127"/>
      <c r="V30" s="94"/>
      <c r="W30" s="94"/>
    </row>
    <row r="31" spans="2:25" ht="17.25">
      <c r="B31" s="95" t="s">
        <v>108</v>
      </c>
      <c r="C31" s="104">
        <v>439.53989053999999</v>
      </c>
      <c r="D31" s="104">
        <v>404.21205509000004</v>
      </c>
      <c r="E31" s="104">
        <v>731.04484869999987</v>
      </c>
      <c r="F31" s="104">
        <v>812.06435063999993</v>
      </c>
      <c r="G31" s="104">
        <v>753.01690068000005</v>
      </c>
      <c r="H31" s="104">
        <v>37.106765679999988</v>
      </c>
      <c r="I31" s="104">
        <v>25.139040820000321</v>
      </c>
      <c r="J31" s="104">
        <v>13.896046049999455</v>
      </c>
      <c r="K31" s="104">
        <v>39.973368659999807</v>
      </c>
      <c r="L31" s="104">
        <v>22.162800230000411</v>
      </c>
      <c r="M31" s="104">
        <v>26.095772529999973</v>
      </c>
      <c r="N31" s="104">
        <v>-5.1980138600000814</v>
      </c>
      <c r="Q31" s="105"/>
      <c r="R31" s="105"/>
      <c r="S31" s="125"/>
      <c r="T31" s="126"/>
      <c r="U31" s="127"/>
      <c r="V31" s="94"/>
      <c r="W31" s="94"/>
    </row>
    <row r="32" spans="2:25">
      <c r="B32" s="95" t="s">
        <v>17</v>
      </c>
      <c r="C32" s="104" t="s">
        <v>15</v>
      </c>
      <c r="D32" s="104" t="s">
        <v>15</v>
      </c>
      <c r="E32" s="104" t="s">
        <v>15</v>
      </c>
      <c r="F32" s="104" t="s">
        <v>15</v>
      </c>
      <c r="G32" s="104" t="s">
        <v>15</v>
      </c>
      <c r="H32" s="104">
        <v>1186.7403704200001</v>
      </c>
      <c r="I32" s="104">
        <v>1444.14885284</v>
      </c>
      <c r="J32" s="104">
        <v>1600.48293964</v>
      </c>
      <c r="K32" s="104">
        <v>1616.8627008200001</v>
      </c>
      <c r="L32" s="104">
        <v>1777.8906677300001</v>
      </c>
      <c r="M32" s="104">
        <v>1789.6234351899998</v>
      </c>
      <c r="N32" s="104">
        <v>1811.8538264200001</v>
      </c>
      <c r="Q32" s="104"/>
      <c r="R32" s="104"/>
      <c r="S32" s="125"/>
      <c r="T32" s="126"/>
      <c r="U32" s="127"/>
      <c r="V32" s="94"/>
      <c r="W32" s="94"/>
    </row>
    <row r="33" spans="2:28">
      <c r="B33" s="95" t="s">
        <v>16</v>
      </c>
      <c r="C33" s="104" t="s">
        <v>15</v>
      </c>
      <c r="D33" s="104" t="s">
        <v>15</v>
      </c>
      <c r="E33" s="104" t="s">
        <v>15</v>
      </c>
      <c r="F33" s="104" t="s">
        <v>15</v>
      </c>
      <c r="G33" s="104" t="s">
        <v>15</v>
      </c>
      <c r="H33" s="104">
        <v>945.8678214900001</v>
      </c>
      <c r="I33" s="104">
        <v>1211.82585881</v>
      </c>
      <c r="J33" s="104">
        <v>1206.9156012599999</v>
      </c>
      <c r="K33" s="104">
        <v>1160.26584103</v>
      </c>
      <c r="L33" s="107">
        <v>1437.9323277600001</v>
      </c>
      <c r="M33" s="107">
        <v>1479.3295943799999</v>
      </c>
      <c r="N33" s="107">
        <v>1520.33555839</v>
      </c>
      <c r="Q33" s="123"/>
      <c r="R33" s="123"/>
      <c r="S33" s="125"/>
      <c r="T33" s="126"/>
      <c r="U33" s="94"/>
      <c r="V33" s="127"/>
      <c r="W33" s="94"/>
    </row>
    <row r="34" spans="2:28" ht="15" customHeight="1">
      <c r="B34" s="121" t="s">
        <v>14</v>
      </c>
      <c r="C34" s="138">
        <v>1466.3539764299999</v>
      </c>
      <c r="D34" s="138">
        <v>2506.7600407800001</v>
      </c>
      <c r="E34" s="138">
        <v>3420.8330264399997</v>
      </c>
      <c r="F34" s="138">
        <v>3836.6990915799997</v>
      </c>
      <c r="G34" s="138">
        <v>4405.5954183100002</v>
      </c>
      <c r="H34" s="138">
        <v>5883.2542653300006</v>
      </c>
      <c r="I34" s="138">
        <v>7335.1145054700009</v>
      </c>
      <c r="J34" s="138">
        <v>7943.6994030899987</v>
      </c>
      <c r="K34" s="138">
        <v>8112.20545984</v>
      </c>
      <c r="L34" s="108">
        <v>8862.074811370001</v>
      </c>
      <c r="M34" s="108">
        <v>8993.9632827900004</v>
      </c>
      <c r="N34" s="108">
        <v>9067.8442654499995</v>
      </c>
      <c r="Q34" s="139"/>
      <c r="R34" s="139"/>
      <c r="S34" s="125"/>
      <c r="T34" s="126"/>
      <c r="U34" s="94"/>
      <c r="V34" s="127"/>
      <c r="W34" s="94"/>
    </row>
    <row r="35" spans="2:28" ht="20.25" customHeight="1">
      <c r="B35" s="145" t="s">
        <v>76</v>
      </c>
      <c r="C35" s="145"/>
      <c r="D35" s="145"/>
      <c r="E35" s="145"/>
      <c r="F35" s="145"/>
      <c r="G35" s="145"/>
      <c r="H35" s="145"/>
      <c r="I35" s="145"/>
      <c r="J35" s="145"/>
      <c r="K35" s="145"/>
      <c r="L35" s="145"/>
      <c r="M35" s="145"/>
      <c r="N35" s="145"/>
      <c r="S35" s="140"/>
      <c r="T35" s="139"/>
      <c r="U35" s="125"/>
      <c r="V35" s="127"/>
      <c r="W35" s="127"/>
      <c r="X35" s="94"/>
      <c r="Y35" s="94"/>
    </row>
    <row r="36" spans="2:28">
      <c r="B36" s="145" t="s">
        <v>105</v>
      </c>
      <c r="C36" s="145"/>
      <c r="D36" s="145"/>
      <c r="E36" s="145"/>
      <c r="F36" s="145"/>
      <c r="G36" s="145"/>
      <c r="H36" s="145"/>
      <c r="I36" s="145"/>
      <c r="J36" s="145"/>
      <c r="K36" s="145"/>
      <c r="L36" s="145"/>
      <c r="M36" s="145"/>
      <c r="N36" s="145"/>
      <c r="T36" s="141"/>
      <c r="V36" s="142"/>
    </row>
    <row r="37" spans="2:28">
      <c r="B37" s="95"/>
      <c r="T37" s="141"/>
    </row>
    <row r="38" spans="2:28">
      <c r="T38" s="141"/>
      <c r="V38" s="94"/>
      <c r="W38" s="94"/>
      <c r="X38" s="94"/>
      <c r="Y38" s="94"/>
      <c r="Z38" s="94"/>
      <c r="AA38" s="94"/>
      <c r="AB38" s="94"/>
    </row>
    <row r="39" spans="2:28">
      <c r="T39" s="141"/>
      <c r="V39" s="94"/>
      <c r="W39" s="94"/>
      <c r="X39" s="94"/>
      <c r="Y39" s="94"/>
      <c r="Z39" s="94"/>
      <c r="AA39" s="94"/>
      <c r="AB39" s="94"/>
    </row>
    <row r="40" spans="2:28">
      <c r="T40" s="141"/>
      <c r="V40" s="94"/>
      <c r="W40" s="120" t="s">
        <v>10</v>
      </c>
      <c r="X40" s="94"/>
      <c r="Y40" s="94"/>
      <c r="Z40" s="94"/>
      <c r="AA40" s="94"/>
      <c r="AB40" s="94"/>
    </row>
    <row r="41" spans="2:28">
      <c r="T41" s="141"/>
      <c r="V41" s="94"/>
      <c r="W41" s="94" t="s">
        <v>9</v>
      </c>
      <c r="X41" s="94" t="s">
        <v>8</v>
      </c>
      <c r="Y41" s="94" t="s">
        <v>7</v>
      </c>
      <c r="Z41" s="94"/>
      <c r="AA41" s="94"/>
      <c r="AB41" s="94"/>
    </row>
    <row r="42" spans="2:28">
      <c r="V42" s="94"/>
      <c r="W42" s="143"/>
      <c r="X42" s="143"/>
      <c r="Y42" s="94"/>
      <c r="Z42" s="94"/>
      <c r="AA42" s="94"/>
      <c r="AB42" s="94"/>
    </row>
    <row r="43" spans="2:28">
      <c r="V43" s="94"/>
      <c r="W43" s="143">
        <v>3867.2887077099995</v>
      </c>
      <c r="X43" s="143">
        <v>0</v>
      </c>
      <c r="Y43" s="143">
        <v>3867.2887077099995</v>
      </c>
      <c r="Z43" s="94" t="s">
        <v>6</v>
      </c>
      <c r="AA43" s="94"/>
      <c r="AB43" s="94"/>
    </row>
    <row r="44" spans="2:28">
      <c r="V44" s="94"/>
      <c r="W44" s="143">
        <v>3867.2887077099995</v>
      </c>
      <c r="X44" s="143">
        <v>0</v>
      </c>
      <c r="Y44" s="143">
        <v>0</v>
      </c>
      <c r="Z44" s="94" t="s">
        <v>5</v>
      </c>
      <c r="AA44" s="94"/>
      <c r="AB44" s="94"/>
    </row>
    <row r="45" spans="2:28">
      <c r="V45" s="94"/>
      <c r="W45" s="143">
        <v>3867.2887077099995</v>
      </c>
      <c r="X45" s="143">
        <v>347.73471604399998</v>
      </c>
      <c r="Y45" s="143">
        <v>347.73471604399998</v>
      </c>
      <c r="Z45" s="94" t="s">
        <v>4</v>
      </c>
      <c r="AA45" s="94"/>
      <c r="AB45" s="94"/>
    </row>
    <row r="46" spans="2:28">
      <c r="V46" s="94"/>
      <c r="W46" s="143">
        <v>4215.0234237539999</v>
      </c>
      <c r="X46" s="143">
        <v>251.39094305600065</v>
      </c>
      <c r="Y46" s="143">
        <v>251.39094305600065</v>
      </c>
      <c r="Z46" s="94" t="s">
        <v>3</v>
      </c>
      <c r="AA46" s="94"/>
      <c r="AB46" s="94"/>
    </row>
    <row r="47" spans="2:28">
      <c r="V47" s="94"/>
      <c r="W47" s="143">
        <v>4464.6957825500003</v>
      </c>
      <c r="X47" s="143">
        <v>1.7185842599999999</v>
      </c>
      <c r="Y47" s="143">
        <v>-1.7185842599999999</v>
      </c>
      <c r="Z47" s="94" t="s">
        <v>2</v>
      </c>
      <c r="AA47" s="94"/>
      <c r="AB47" s="94"/>
    </row>
    <row r="48" spans="2:28">
      <c r="V48" s="94"/>
      <c r="W48" s="143">
        <v>4464.6957825500003</v>
      </c>
      <c r="X48" s="143"/>
      <c r="Y48" s="143">
        <v>4464.6957825500003</v>
      </c>
      <c r="Z48" s="94" t="s">
        <v>1</v>
      </c>
      <c r="AA48" s="94"/>
      <c r="AB48" s="94"/>
    </row>
    <row r="49" spans="2:28">
      <c r="V49" s="94"/>
      <c r="W49" s="94"/>
      <c r="X49" s="94"/>
      <c r="Y49" s="94"/>
      <c r="Z49" s="94"/>
      <c r="AA49" s="94"/>
      <c r="AB49" s="94"/>
    </row>
    <row r="50" spans="2:28">
      <c r="V50" s="94"/>
      <c r="W50" s="94"/>
      <c r="X50" s="94"/>
      <c r="Y50" s="94"/>
      <c r="Z50" s="94"/>
      <c r="AA50" s="94"/>
      <c r="AB50" s="94"/>
    </row>
    <row r="51" spans="2:28"/>
    <row r="52" spans="2:28"/>
    <row r="53" spans="2:28"/>
    <row r="54" spans="2:28">
      <c r="J54" s="95"/>
    </row>
    <row r="55" spans="2:28">
      <c r="J55" s="95"/>
    </row>
    <row r="56" spans="2:28">
      <c r="B56" s="3"/>
      <c r="C56" s="95"/>
      <c r="D56" s="95"/>
      <c r="E56" s="95"/>
      <c r="F56" s="95"/>
      <c r="G56" s="114"/>
      <c r="H56" s="95"/>
      <c r="I56" s="142"/>
      <c r="J56" s="95"/>
      <c r="K56" s="95"/>
      <c r="L56" s="95"/>
      <c r="M56" s="95"/>
      <c r="N56" s="95"/>
      <c r="O56" s="95"/>
      <c r="P56" s="95"/>
      <c r="Q56" s="95"/>
      <c r="R56" s="95"/>
      <c r="S56" s="95"/>
    </row>
    <row r="57" spans="2:28">
      <c r="B57" s="95"/>
      <c r="C57" s="144"/>
      <c r="D57" s="144"/>
      <c r="E57" s="144"/>
      <c r="F57" s="144"/>
      <c r="G57" s="95"/>
      <c r="H57" s="95"/>
      <c r="I57" s="95"/>
      <c r="J57" s="95"/>
      <c r="K57" s="95"/>
      <c r="L57" s="95"/>
      <c r="M57" s="95"/>
      <c r="N57" s="95"/>
      <c r="O57" s="95"/>
      <c r="P57" s="95"/>
      <c r="Q57" s="95"/>
      <c r="R57" s="95"/>
      <c r="S57" s="95"/>
    </row>
    <row r="58" spans="2:28">
      <c r="B58" s="95"/>
      <c r="C58" s="95"/>
      <c r="D58" s="95"/>
      <c r="E58" s="95"/>
      <c r="F58" s="95"/>
      <c r="G58" s="95"/>
      <c r="H58" s="95"/>
      <c r="I58" s="95"/>
      <c r="J58" s="95"/>
      <c r="K58" s="95"/>
      <c r="L58" s="95"/>
      <c r="M58" s="95"/>
      <c r="N58" s="95"/>
      <c r="O58" s="95"/>
      <c r="P58" s="95"/>
      <c r="Q58" s="95"/>
      <c r="R58" s="95"/>
      <c r="S58" s="95"/>
    </row>
    <row r="59" spans="2:28">
      <c r="B59" s="95"/>
      <c r="C59" s="95"/>
      <c r="D59" s="95"/>
      <c r="E59" s="95"/>
      <c r="F59" s="95"/>
      <c r="G59" s="95"/>
      <c r="H59" s="95"/>
      <c r="I59" s="95"/>
      <c r="J59" s="95"/>
      <c r="K59" s="95"/>
      <c r="L59" s="95"/>
      <c r="M59" s="95"/>
      <c r="N59" s="95"/>
      <c r="O59" s="95"/>
      <c r="P59" s="95"/>
      <c r="Q59" s="95"/>
      <c r="R59" s="95"/>
      <c r="S59" s="95"/>
    </row>
    <row r="60" spans="2:28">
      <c r="B60" s="95"/>
      <c r="C60" s="95"/>
      <c r="D60" s="95"/>
      <c r="E60" s="95"/>
      <c r="F60" s="95"/>
      <c r="G60" s="95"/>
      <c r="H60" s="95"/>
      <c r="I60" s="95"/>
      <c r="J60" s="95"/>
      <c r="K60" s="95"/>
      <c r="L60" s="95"/>
      <c r="M60" s="95"/>
      <c r="N60" s="95"/>
      <c r="O60" s="95"/>
      <c r="P60" s="95"/>
      <c r="Q60" s="95"/>
      <c r="R60" s="95"/>
      <c r="S60" s="95"/>
    </row>
    <row r="61" spans="2:28">
      <c r="B61" s="95"/>
      <c r="C61" s="95"/>
      <c r="D61" s="95"/>
      <c r="E61" s="95"/>
      <c r="F61" s="95"/>
      <c r="G61" s="95"/>
      <c r="H61" s="95"/>
      <c r="I61" s="95"/>
      <c r="J61" s="95"/>
      <c r="K61" s="95"/>
      <c r="L61" s="95"/>
      <c r="M61" s="95"/>
      <c r="N61" s="95"/>
      <c r="O61" s="95"/>
      <c r="P61" s="95"/>
      <c r="Q61" s="95"/>
      <c r="R61" s="95"/>
      <c r="S61" s="95"/>
    </row>
    <row r="62" spans="2:28">
      <c r="B62" s="95"/>
      <c r="C62" s="95"/>
      <c r="D62" s="95"/>
      <c r="E62" s="95"/>
      <c r="F62" s="95"/>
      <c r="G62" s="95"/>
      <c r="H62" s="95"/>
      <c r="I62" s="95"/>
      <c r="J62" s="95"/>
      <c r="K62" s="95"/>
      <c r="L62" s="95"/>
      <c r="M62" s="95"/>
      <c r="N62" s="95"/>
      <c r="O62" s="95"/>
      <c r="P62" s="95"/>
      <c r="Q62" s="95"/>
      <c r="R62" s="95"/>
      <c r="S62" s="95"/>
    </row>
    <row r="63" spans="2:28">
      <c r="B63" s="95"/>
      <c r="C63" s="95"/>
      <c r="D63" s="95"/>
      <c r="E63" s="95"/>
      <c r="F63" s="95"/>
      <c r="G63" s="95"/>
      <c r="H63" s="95"/>
      <c r="I63" s="95"/>
      <c r="J63" s="95"/>
      <c r="K63" s="95"/>
      <c r="L63" s="95"/>
      <c r="M63" s="95"/>
      <c r="N63" s="95"/>
      <c r="O63" s="95"/>
      <c r="P63" s="95"/>
      <c r="Q63" s="95"/>
      <c r="R63" s="95"/>
      <c r="S63" s="95"/>
    </row>
    <row r="64" spans="2:28">
      <c r="B64" s="95"/>
      <c r="C64" s="95"/>
      <c r="D64" s="95"/>
      <c r="E64" s="95"/>
      <c r="F64" s="95"/>
      <c r="G64" s="95"/>
      <c r="H64" s="95"/>
      <c r="I64" s="95"/>
      <c r="J64" s="95"/>
      <c r="K64" s="95"/>
      <c r="L64" s="95"/>
      <c r="M64" s="95"/>
      <c r="N64" s="95"/>
      <c r="O64" s="95"/>
      <c r="P64" s="95"/>
      <c r="Q64" s="95"/>
      <c r="R64" s="95"/>
      <c r="S64" s="95"/>
    </row>
    <row r="65" spans="2:19">
      <c r="B65" s="95"/>
      <c r="C65" s="95"/>
      <c r="D65" s="95"/>
      <c r="E65" s="95"/>
      <c r="F65" s="95"/>
      <c r="G65" s="95"/>
      <c r="H65" s="95"/>
      <c r="I65" s="95"/>
      <c r="J65" s="95"/>
      <c r="K65" s="95"/>
      <c r="L65" s="95"/>
      <c r="M65" s="95"/>
      <c r="N65" s="95"/>
      <c r="O65" s="95"/>
      <c r="P65" s="95"/>
      <c r="Q65" s="95"/>
      <c r="R65" s="95"/>
      <c r="S65" s="95"/>
    </row>
    <row r="66" spans="2:19">
      <c r="B66" s="95"/>
      <c r="C66" s="95"/>
      <c r="D66" s="95"/>
      <c r="E66" s="95"/>
      <c r="F66" s="95"/>
      <c r="G66" s="95"/>
      <c r="H66" s="95"/>
      <c r="I66" s="95"/>
      <c r="J66" s="95"/>
      <c r="K66" s="95"/>
      <c r="L66" s="95"/>
      <c r="M66" s="95"/>
      <c r="N66" s="95"/>
      <c r="O66" s="95"/>
      <c r="P66" s="95"/>
      <c r="Q66" s="95"/>
      <c r="R66" s="95"/>
      <c r="S66" s="95"/>
    </row>
    <row r="67" spans="2:19">
      <c r="B67" s="95"/>
      <c r="C67" s="95"/>
      <c r="D67" s="95"/>
      <c r="E67" s="95"/>
      <c r="F67" s="95"/>
      <c r="G67" s="95"/>
      <c r="H67" s="95"/>
      <c r="I67" s="95"/>
      <c r="J67" s="95"/>
      <c r="K67" s="95"/>
      <c r="L67" s="95"/>
      <c r="M67" s="95"/>
      <c r="N67" s="95"/>
      <c r="O67" s="95"/>
      <c r="P67" s="95"/>
      <c r="Q67" s="95"/>
      <c r="R67" s="95"/>
      <c r="S67" s="95"/>
    </row>
    <row r="68" spans="2:19">
      <c r="B68" s="95"/>
      <c r="C68" s="95"/>
      <c r="D68" s="95"/>
      <c r="E68" s="95"/>
      <c r="F68" s="95"/>
      <c r="G68" s="95"/>
      <c r="H68" s="95"/>
      <c r="I68" s="95"/>
      <c r="J68" s="95"/>
      <c r="K68" s="95"/>
      <c r="L68" s="95"/>
      <c r="M68" s="95"/>
      <c r="N68" s="95"/>
      <c r="O68" s="95"/>
      <c r="P68" s="95"/>
      <c r="Q68" s="95"/>
      <c r="R68" s="95"/>
      <c r="S68" s="95"/>
    </row>
    <row r="69" spans="2:19">
      <c r="B69" s="95"/>
      <c r="C69" s="95"/>
      <c r="D69" s="95"/>
      <c r="E69" s="95"/>
      <c r="F69" s="95"/>
      <c r="G69" s="95"/>
      <c r="H69" s="95"/>
      <c r="I69" s="95"/>
      <c r="J69" s="95"/>
      <c r="K69" s="95"/>
      <c r="L69" s="95"/>
      <c r="M69" s="95"/>
      <c r="N69" s="95"/>
      <c r="O69" s="95"/>
      <c r="P69" s="95"/>
      <c r="Q69" s="95"/>
      <c r="R69" s="95"/>
      <c r="S69" s="95"/>
    </row>
    <row r="70" spans="2:19">
      <c r="B70" s="95"/>
      <c r="C70" s="95"/>
      <c r="D70" s="95"/>
      <c r="E70" s="95"/>
      <c r="F70" s="95"/>
      <c r="G70" s="95"/>
      <c r="H70" s="95"/>
      <c r="I70" s="95"/>
      <c r="J70" s="95"/>
      <c r="K70" s="95"/>
      <c r="L70" s="95"/>
      <c r="M70" s="95"/>
      <c r="N70" s="95"/>
      <c r="O70" s="95"/>
      <c r="P70" s="95"/>
      <c r="Q70" s="95"/>
      <c r="R70" s="95"/>
      <c r="S70" s="95"/>
    </row>
    <row r="71" spans="2:19">
      <c r="B71" s="95"/>
      <c r="C71" s="95"/>
      <c r="D71" s="95"/>
      <c r="E71" s="95"/>
      <c r="F71" s="95"/>
      <c r="G71" s="95"/>
      <c r="H71" s="95"/>
      <c r="I71" s="95"/>
      <c r="J71" s="95"/>
      <c r="K71" s="95"/>
      <c r="L71" s="95"/>
      <c r="M71" s="95"/>
      <c r="N71" s="95"/>
      <c r="O71" s="95"/>
      <c r="P71" s="95"/>
      <c r="Q71" s="95"/>
      <c r="R71" s="95"/>
      <c r="S71" s="95"/>
    </row>
    <row r="72" spans="2:19">
      <c r="B72" s="95"/>
      <c r="C72" s="95"/>
      <c r="D72" s="95"/>
      <c r="E72" s="95"/>
      <c r="F72" s="95"/>
      <c r="G72" s="95"/>
      <c r="H72" s="95"/>
      <c r="I72" s="95"/>
      <c r="J72" s="95"/>
      <c r="K72" s="95"/>
      <c r="L72" s="95"/>
      <c r="M72" s="95"/>
      <c r="N72" s="95"/>
      <c r="O72" s="95"/>
      <c r="P72" s="95"/>
      <c r="Q72" s="95"/>
      <c r="R72" s="95"/>
      <c r="S72" s="95"/>
    </row>
    <row r="73" spans="2:19">
      <c r="B73" s="95"/>
      <c r="C73" s="95"/>
      <c r="D73" s="95"/>
      <c r="E73" s="95"/>
      <c r="F73" s="95"/>
      <c r="G73" s="95"/>
      <c r="H73" s="95"/>
      <c r="I73" s="95"/>
      <c r="J73" s="95"/>
      <c r="K73" s="95"/>
      <c r="L73" s="95"/>
      <c r="M73" s="95"/>
      <c r="N73" s="95"/>
      <c r="O73" s="95"/>
      <c r="P73" s="95"/>
      <c r="Q73" s="95"/>
      <c r="R73" s="95"/>
      <c r="S73" s="95"/>
    </row>
    <row r="74" spans="2:19">
      <c r="B74" s="95"/>
      <c r="C74" s="95"/>
      <c r="D74" s="95"/>
      <c r="E74" s="95"/>
      <c r="F74" s="95"/>
      <c r="G74" s="95"/>
      <c r="H74" s="95"/>
      <c r="I74" s="95"/>
      <c r="K74" s="95"/>
      <c r="L74" s="95"/>
      <c r="M74" s="95"/>
      <c r="N74" s="95"/>
      <c r="O74" s="95"/>
      <c r="P74" s="95"/>
      <c r="Q74" s="95"/>
      <c r="R74" s="95"/>
      <c r="S74" s="95"/>
    </row>
    <row r="75" spans="2:19">
      <c r="B75" s="95"/>
      <c r="C75" s="95"/>
      <c r="D75" s="95"/>
      <c r="E75" s="95"/>
      <c r="F75" s="95"/>
      <c r="G75" s="95"/>
      <c r="H75" s="95"/>
      <c r="I75" s="95"/>
      <c r="K75" s="95"/>
      <c r="L75" s="95"/>
      <c r="M75" s="95"/>
      <c r="N75" s="95"/>
      <c r="O75" s="95"/>
      <c r="P75" s="95"/>
      <c r="Q75" s="95"/>
      <c r="R75" s="95"/>
      <c r="S75" s="95"/>
    </row>
    <row r="76" spans="2:19">
      <c r="B76" s="95"/>
      <c r="C76" s="95"/>
      <c r="D76" s="95"/>
      <c r="E76" s="95"/>
      <c r="F76" s="95"/>
      <c r="G76" s="95"/>
      <c r="H76" s="95"/>
      <c r="I76" s="95"/>
      <c r="K76" s="95"/>
      <c r="L76" s="95"/>
      <c r="M76" s="95"/>
      <c r="N76" s="95"/>
      <c r="O76" s="95"/>
      <c r="P76" s="95"/>
      <c r="Q76" s="95"/>
      <c r="R76" s="95"/>
      <c r="S76" s="95"/>
    </row>
    <row r="77" spans="2:19">
      <c r="B77" s="95"/>
      <c r="C77" s="95"/>
      <c r="D77" s="95"/>
      <c r="E77" s="95"/>
      <c r="F77" s="95"/>
      <c r="G77" s="95"/>
      <c r="H77" s="95"/>
      <c r="I77" s="95"/>
      <c r="K77" s="95"/>
      <c r="L77" s="95"/>
      <c r="M77" s="95"/>
      <c r="N77" s="95"/>
      <c r="O77" s="95"/>
      <c r="P77" s="95"/>
      <c r="Q77" s="95"/>
      <c r="R77" s="95"/>
      <c r="S77" s="95"/>
    </row>
  </sheetData>
  <mergeCells count="40">
    <mergeCell ref="B36:N36"/>
    <mergeCell ref="M4:N4"/>
    <mergeCell ref="O4:O5"/>
    <mergeCell ref="L28:L29"/>
    <mergeCell ref="B25:H25"/>
    <mergeCell ref="H28:H29"/>
    <mergeCell ref="C28:C29"/>
    <mergeCell ref="D28:D29"/>
    <mergeCell ref="E28:E29"/>
    <mergeCell ref="F28:F29"/>
    <mergeCell ref="G28:G29"/>
    <mergeCell ref="J4:J5"/>
    <mergeCell ref="K16:K17"/>
    <mergeCell ref="K28:K29"/>
    <mergeCell ref="J28:J29"/>
    <mergeCell ref="L4:L5"/>
    <mergeCell ref="B13:H13"/>
    <mergeCell ref="B14:Q14"/>
    <mergeCell ref="B24:J24"/>
    <mergeCell ref="C16:C17"/>
    <mergeCell ref="I16:I17"/>
    <mergeCell ref="J16:J17"/>
    <mergeCell ref="L16:L17"/>
    <mergeCell ref="M16:N16"/>
    <mergeCell ref="B35:N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R29:R33 C26:G28 F33 C31:C33 E31:E33 C27:F32 C27:H29 I27:I28 J26 F30:J32 L30:N32 K27:P27 R27:T28">
    <cfRule type="cellIs" dxfId="9" priority="66" operator="lessThan">
      <formula>0</formula>
    </cfRule>
  </conditionalFormatting>
  <conditionalFormatting sqref="K30:K32">
    <cfRule type="cellIs" dxfId="8" priority="20" operator="lessThan">
      <formula>0</formula>
    </cfRule>
  </conditionalFormatting>
  <conditionalFormatting sqref="Q27:Q33">
    <cfRule type="cellIs" dxfId="7" priority="7" operator="lessThan">
      <formula>0</formula>
    </cfRule>
  </conditionalFormatting>
  <conditionalFormatting sqref="G6:H8 C6:F11 G10:I11 M10 O7:O8 K10:L11">
    <cfRule type="cellIs" dxfId="6" priority="6" operator="lessThan">
      <formula>0</formula>
    </cfRule>
  </conditionalFormatting>
  <conditionalFormatting sqref="J10:J11">
    <cfRule type="cellIs" dxfId="5" priority="5" operator="lessThan">
      <formula>0</formula>
    </cfRule>
  </conditionalFormatting>
  <conditionalFormatting sqref="O10:O11">
    <cfRule type="cellIs" dxfId="4" priority="4" operator="lessThan">
      <formula>0</formula>
    </cfRule>
  </conditionalFormatting>
  <conditionalFormatting sqref="M11">
    <cfRule type="cellIs" dxfId="3" priority="3" operator="lessThan">
      <formula>0</formula>
    </cfRule>
  </conditionalFormatting>
  <conditionalFormatting sqref="N10">
    <cfRule type="cellIs" dxfId="2" priority="2" operator="lessThan">
      <formula>0</formula>
    </cfRule>
  </conditionalFormatting>
  <conditionalFormatting sqref="N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G126"/>
  <sheetViews>
    <sheetView topLeftCell="A106" workbookViewId="0">
      <selection activeCell="G105" sqref="G105"/>
    </sheetView>
  </sheetViews>
  <sheetFormatPr baseColWidth="10" defaultColWidth="0" defaultRowHeight="15"/>
  <cols>
    <col min="1" max="1" width="11.42578125" style="1" customWidth="1"/>
    <col min="2" max="2" width="13.42578125" style="9" customWidth="1"/>
    <col min="3" max="3" width="13.5703125" style="9" customWidth="1"/>
    <col min="4" max="5" width="11.28515625" style="9" customWidth="1"/>
    <col min="6" max="7" width="11.42578125" style="1" customWidth="1"/>
    <col min="8" max="16384" width="11.42578125" style="1" hidden="1"/>
  </cols>
  <sheetData>
    <row r="1" spans="2:5">
      <c r="B1" s="70" t="s">
        <v>23</v>
      </c>
      <c r="C1" s="70"/>
      <c r="D1" s="70"/>
      <c r="E1" s="70"/>
    </row>
    <row r="2" spans="2:5" ht="33.75" customHeight="1">
      <c r="B2" s="71"/>
      <c r="C2" s="71"/>
      <c r="D2" s="71"/>
      <c r="E2" s="71"/>
    </row>
    <row r="3" spans="2:5">
      <c r="B3" s="10" t="s">
        <v>24</v>
      </c>
      <c r="C3" s="10" t="s">
        <v>25</v>
      </c>
      <c r="D3" s="11"/>
      <c r="E3" s="26" t="s">
        <v>26</v>
      </c>
    </row>
    <row r="4" spans="2:5">
      <c r="B4" s="12">
        <v>39082</v>
      </c>
      <c r="C4" s="13">
        <v>0.09</v>
      </c>
      <c r="D4" s="14"/>
      <c r="E4" s="15">
        <v>604.54</v>
      </c>
    </row>
    <row r="5" spans="2:5">
      <c r="B5" s="12">
        <v>39113</v>
      </c>
      <c r="C5" s="13">
        <v>607.54999999999995</v>
      </c>
      <c r="E5" s="15">
        <v>0</v>
      </c>
    </row>
    <row r="6" spans="2:5">
      <c r="B6" s="12">
        <v>39141</v>
      </c>
      <c r="C6" s="13">
        <v>610.02</v>
      </c>
      <c r="E6" s="15">
        <v>0</v>
      </c>
    </row>
    <row r="7" spans="2:5">
      <c r="B7" s="12">
        <v>39172</v>
      </c>
      <c r="C7" s="13">
        <v>613.48</v>
      </c>
      <c r="E7" s="15">
        <v>0</v>
      </c>
    </row>
    <row r="8" spans="2:5">
      <c r="B8" s="12">
        <v>39202</v>
      </c>
      <c r="C8" s="13">
        <v>616.69000000000005</v>
      </c>
      <c r="E8" s="15">
        <v>0</v>
      </c>
    </row>
    <row r="9" spans="2:5">
      <c r="B9" s="12">
        <v>39233</v>
      </c>
      <c r="C9" s="13">
        <v>609.61</v>
      </c>
      <c r="E9" s="15">
        <v>736.35</v>
      </c>
    </row>
    <row r="10" spans="2:5">
      <c r="B10" s="12">
        <v>39263</v>
      </c>
      <c r="C10" s="13">
        <v>1350.27</v>
      </c>
      <c r="E10" s="15">
        <v>0</v>
      </c>
    </row>
    <row r="11" spans="2:5">
      <c r="B11" s="12">
        <v>39294</v>
      </c>
      <c r="C11" s="13">
        <v>1374.8</v>
      </c>
      <c r="E11" s="15">
        <v>0</v>
      </c>
    </row>
    <row r="12" spans="2:5">
      <c r="B12" s="12">
        <v>39325</v>
      </c>
      <c r="C12" s="13">
        <v>1388.52</v>
      </c>
      <c r="E12" s="15">
        <v>0</v>
      </c>
    </row>
    <row r="13" spans="2:5">
      <c r="B13" s="12">
        <v>39355</v>
      </c>
      <c r="C13" s="13">
        <v>1419.17</v>
      </c>
      <c r="E13" s="15">
        <v>0</v>
      </c>
    </row>
    <row r="14" spans="2:5">
      <c r="B14" s="12">
        <v>39386</v>
      </c>
      <c r="C14" s="13">
        <v>1435.86</v>
      </c>
      <c r="E14" s="15">
        <v>0</v>
      </c>
    </row>
    <row r="15" spans="2:5">
      <c r="B15" s="12">
        <v>39416</v>
      </c>
      <c r="C15" s="13">
        <v>1469.34</v>
      </c>
      <c r="E15" s="15">
        <v>0</v>
      </c>
    </row>
    <row r="16" spans="2:5">
      <c r="B16" s="12">
        <v>39447</v>
      </c>
      <c r="C16" s="13">
        <v>1466.35</v>
      </c>
      <c r="E16" s="15">
        <v>0</v>
      </c>
    </row>
    <row r="17" spans="2:5">
      <c r="B17" s="12">
        <v>39478</v>
      </c>
      <c r="C17" s="13">
        <v>1506.3</v>
      </c>
      <c r="E17" s="15">
        <v>0</v>
      </c>
    </row>
    <row r="18" spans="2:5">
      <c r="B18" s="12">
        <v>39507</v>
      </c>
      <c r="C18" s="13">
        <v>1536.97</v>
      </c>
      <c r="E18" s="15">
        <v>0</v>
      </c>
    </row>
    <row r="19" spans="2:5">
      <c r="B19" s="12">
        <v>39538</v>
      </c>
      <c r="C19" s="13">
        <v>1574.3</v>
      </c>
      <c r="E19" s="15">
        <v>0</v>
      </c>
    </row>
    <row r="20" spans="2:5">
      <c r="B20" s="12">
        <v>39568</v>
      </c>
      <c r="C20" s="13">
        <v>1543.36</v>
      </c>
      <c r="E20" s="15">
        <v>0</v>
      </c>
    </row>
    <row r="21" spans="2:5">
      <c r="B21" s="12">
        <v>39599</v>
      </c>
      <c r="C21" s="13">
        <v>1525.28</v>
      </c>
      <c r="E21" s="15">
        <v>909.07</v>
      </c>
    </row>
    <row r="22" spans="2:5">
      <c r="B22" s="12">
        <v>39629</v>
      </c>
      <c r="C22" s="13">
        <v>2451.71</v>
      </c>
      <c r="E22" s="15">
        <v>0</v>
      </c>
    </row>
    <row r="23" spans="2:5">
      <c r="B23" s="12">
        <v>39660</v>
      </c>
      <c r="C23" s="13">
        <v>2452.27</v>
      </c>
      <c r="E23" s="15">
        <v>0</v>
      </c>
    </row>
    <row r="24" spans="2:5">
      <c r="B24" s="12">
        <v>39691</v>
      </c>
      <c r="C24" s="13">
        <v>2414.5300000000002</v>
      </c>
      <c r="E24" s="15">
        <v>0</v>
      </c>
    </row>
    <row r="25" spans="2:5">
      <c r="B25" s="12">
        <v>39721</v>
      </c>
      <c r="C25" s="13">
        <v>2390.2199999999998</v>
      </c>
      <c r="E25" s="15">
        <v>0</v>
      </c>
    </row>
    <row r="26" spans="2:5">
      <c r="B26" s="12">
        <v>39752</v>
      </c>
      <c r="C26" s="13">
        <v>2330.66</v>
      </c>
      <c r="E26" s="15">
        <v>0</v>
      </c>
    </row>
    <row r="27" spans="2:5">
      <c r="B27" s="12">
        <v>39782</v>
      </c>
      <c r="C27" s="13">
        <v>2376.77</v>
      </c>
      <c r="E27" s="15">
        <v>0</v>
      </c>
    </row>
    <row r="28" spans="2:5">
      <c r="B28" s="12">
        <v>39813</v>
      </c>
      <c r="C28" s="13">
        <v>2506.7600000000002</v>
      </c>
      <c r="E28" s="15">
        <v>0</v>
      </c>
    </row>
    <row r="29" spans="2:5">
      <c r="B29" s="12">
        <v>39844</v>
      </c>
      <c r="C29" s="13">
        <v>2423.36</v>
      </c>
      <c r="E29" s="15">
        <v>0</v>
      </c>
    </row>
    <row r="30" spans="2:5">
      <c r="B30" s="12">
        <v>39872</v>
      </c>
      <c r="C30" s="13">
        <v>2397.7199999999998</v>
      </c>
      <c r="E30" s="15">
        <v>0</v>
      </c>
    </row>
    <row r="31" spans="2:5">
      <c r="B31" s="12">
        <v>39903</v>
      </c>
      <c r="C31" s="13">
        <v>2458.0700000000002</v>
      </c>
      <c r="E31" s="15">
        <v>0</v>
      </c>
    </row>
    <row r="32" spans="2:5">
      <c r="B32" s="12">
        <v>39933</v>
      </c>
      <c r="C32" s="13">
        <v>2447.63</v>
      </c>
      <c r="E32" s="15">
        <v>0</v>
      </c>
    </row>
    <row r="33" spans="2:5">
      <c r="B33" s="12">
        <v>39964</v>
      </c>
      <c r="C33" s="13">
        <v>2515.16</v>
      </c>
      <c r="E33" s="15">
        <v>0</v>
      </c>
    </row>
    <row r="34" spans="2:5">
      <c r="B34" s="12">
        <v>39994</v>
      </c>
      <c r="C34" s="13">
        <v>2503.09</v>
      </c>
      <c r="E34" s="15">
        <v>836.71</v>
      </c>
    </row>
    <row r="35" spans="2:5">
      <c r="B35" s="12">
        <v>40025</v>
      </c>
      <c r="C35" s="13">
        <v>3367.24</v>
      </c>
      <c r="E35" s="15">
        <v>0</v>
      </c>
    </row>
    <row r="36" spans="2:5">
      <c r="B36" s="12">
        <v>40056</v>
      </c>
      <c r="C36" s="13">
        <v>3407.09</v>
      </c>
      <c r="E36" s="15">
        <v>0</v>
      </c>
    </row>
    <row r="37" spans="2:5">
      <c r="B37" s="12">
        <v>40086</v>
      </c>
      <c r="C37" s="13">
        <v>3456.98</v>
      </c>
      <c r="E37" s="15">
        <v>0</v>
      </c>
    </row>
    <row r="38" spans="2:5">
      <c r="B38" s="12">
        <v>40117</v>
      </c>
      <c r="C38" s="13">
        <v>3471.94</v>
      </c>
      <c r="E38" s="15">
        <v>0</v>
      </c>
    </row>
    <row r="39" spans="2:5">
      <c r="B39" s="12">
        <v>40147</v>
      </c>
      <c r="C39" s="13">
        <v>3536.23</v>
      </c>
      <c r="E39" s="15">
        <v>0</v>
      </c>
    </row>
    <row r="40" spans="2:5">
      <c r="B40" s="12">
        <v>40178</v>
      </c>
      <c r="C40" s="13">
        <v>3420.83</v>
      </c>
      <c r="E40" s="15">
        <v>0</v>
      </c>
    </row>
    <row r="41" spans="2:5">
      <c r="B41" s="12">
        <v>40209</v>
      </c>
      <c r="C41" s="13">
        <v>3412.98</v>
      </c>
      <c r="E41" s="15">
        <v>0</v>
      </c>
    </row>
    <row r="42" spans="2:5">
      <c r="B42" s="12">
        <v>40237</v>
      </c>
      <c r="C42" s="13">
        <v>3406.66</v>
      </c>
      <c r="E42" s="15">
        <v>0</v>
      </c>
    </row>
    <row r="43" spans="2:5">
      <c r="B43" s="12">
        <v>40268</v>
      </c>
      <c r="C43" s="13">
        <v>3373.68</v>
      </c>
      <c r="E43" s="15">
        <v>0</v>
      </c>
    </row>
    <row r="44" spans="2:5">
      <c r="B44" s="12">
        <v>40298</v>
      </c>
      <c r="C44" s="13">
        <v>3364.87</v>
      </c>
      <c r="E44" s="15">
        <v>0</v>
      </c>
    </row>
    <row r="45" spans="2:5">
      <c r="B45" s="12">
        <v>40329</v>
      </c>
      <c r="C45" s="13">
        <v>3294.59</v>
      </c>
      <c r="E45" s="15">
        <v>0</v>
      </c>
    </row>
    <row r="46" spans="2:5">
      <c r="B46" s="12">
        <v>40359</v>
      </c>
      <c r="C46" s="13">
        <v>3318.9</v>
      </c>
      <c r="E46" s="15">
        <v>337.3</v>
      </c>
    </row>
    <row r="47" spans="2:5">
      <c r="B47" s="12">
        <v>40390</v>
      </c>
      <c r="C47" s="13">
        <v>3759.43</v>
      </c>
      <c r="E47" s="15">
        <v>0</v>
      </c>
    </row>
    <row r="48" spans="2:5">
      <c r="B48" s="12">
        <v>40421</v>
      </c>
      <c r="C48" s="13">
        <v>3762.72</v>
      </c>
      <c r="E48" s="15">
        <v>0</v>
      </c>
    </row>
    <row r="49" spans="2:5">
      <c r="B49" s="12">
        <v>40451</v>
      </c>
      <c r="C49" s="13">
        <v>3877.1</v>
      </c>
      <c r="E49" s="15">
        <v>0</v>
      </c>
    </row>
    <row r="50" spans="2:5">
      <c r="B50" s="12">
        <v>40482</v>
      </c>
      <c r="C50" s="13">
        <v>3918.11</v>
      </c>
      <c r="E50" s="15">
        <v>0</v>
      </c>
    </row>
    <row r="51" spans="2:5">
      <c r="B51" s="12">
        <v>40512</v>
      </c>
      <c r="C51" s="13">
        <v>3795.22</v>
      </c>
      <c r="E51" s="15">
        <v>0</v>
      </c>
    </row>
    <row r="52" spans="2:5">
      <c r="B52" s="12">
        <v>40543</v>
      </c>
      <c r="C52" s="13">
        <v>3836.7</v>
      </c>
      <c r="E52" s="15">
        <v>0</v>
      </c>
    </row>
    <row r="53" spans="2:5">
      <c r="B53" s="12">
        <v>40574</v>
      </c>
      <c r="C53" s="13">
        <v>3858.6</v>
      </c>
      <c r="E53" s="15">
        <v>0</v>
      </c>
    </row>
    <row r="54" spans="2:5">
      <c r="B54" s="12">
        <v>40602</v>
      </c>
      <c r="C54" s="13">
        <v>3871.26</v>
      </c>
      <c r="E54" s="15">
        <v>0</v>
      </c>
    </row>
    <row r="55" spans="2:5">
      <c r="B55" s="12">
        <v>40633</v>
      </c>
      <c r="C55" s="13">
        <v>3903.74</v>
      </c>
      <c r="E55" s="15">
        <v>0</v>
      </c>
    </row>
    <row r="56" spans="2:5">
      <c r="B56" s="12">
        <v>40663</v>
      </c>
      <c r="C56" s="13">
        <v>4002.66</v>
      </c>
      <c r="E56" s="15">
        <v>0</v>
      </c>
    </row>
    <row r="57" spans="2:5">
      <c r="B57" s="12">
        <v>40694</v>
      </c>
      <c r="C57" s="13">
        <v>3980.49</v>
      </c>
      <c r="E57" s="15">
        <v>0</v>
      </c>
    </row>
    <row r="58" spans="2:5">
      <c r="B58" s="12">
        <v>40724</v>
      </c>
      <c r="C58" s="13">
        <v>4000.9847456499992</v>
      </c>
      <c r="E58" s="15">
        <v>443.32335418999992</v>
      </c>
    </row>
    <row r="59" spans="2:5">
      <c r="B59" s="12">
        <v>40755</v>
      </c>
      <c r="C59" s="13">
        <v>4491.4165946200001</v>
      </c>
      <c r="E59" s="15">
        <v>0</v>
      </c>
    </row>
    <row r="60" spans="2:5">
      <c r="B60" s="12">
        <v>40786</v>
      </c>
      <c r="C60" s="13">
        <v>4546.2636313800003</v>
      </c>
      <c r="E60" s="15">
        <v>0</v>
      </c>
    </row>
    <row r="61" spans="2:5">
      <c r="B61" s="12">
        <v>40816</v>
      </c>
      <c r="C61" s="13">
        <v>4428.2131973399992</v>
      </c>
      <c r="E61" s="15">
        <v>0</v>
      </c>
    </row>
    <row r="62" spans="2:5">
      <c r="B62" s="12">
        <v>40847</v>
      </c>
      <c r="C62" s="13">
        <v>4493.6511727599991</v>
      </c>
      <c r="E62" s="15">
        <v>0</v>
      </c>
    </row>
    <row r="63" spans="2:5">
      <c r="B63" s="12">
        <v>40877</v>
      </c>
      <c r="C63" s="13">
        <v>4442.3168111300001</v>
      </c>
      <c r="E63" s="15">
        <v>0</v>
      </c>
    </row>
    <row r="64" spans="2:5">
      <c r="B64" s="12">
        <v>40908</v>
      </c>
      <c r="C64" s="13">
        <v>4405.5954183099993</v>
      </c>
      <c r="E64" s="15">
        <v>0</v>
      </c>
    </row>
    <row r="65" spans="2:5">
      <c r="B65" s="12">
        <v>40939</v>
      </c>
      <c r="C65" s="13">
        <v>4457.7310440000001</v>
      </c>
      <c r="E65" s="15">
        <v>0</v>
      </c>
    </row>
    <row r="66" spans="2:5">
      <c r="B66" s="12">
        <v>40968</v>
      </c>
      <c r="C66" s="13">
        <v>4464.6958310099999</v>
      </c>
      <c r="E66" s="15">
        <v>0</v>
      </c>
    </row>
    <row r="67" spans="2:5">
      <c r="B67" s="12">
        <v>40999</v>
      </c>
      <c r="C67" s="13">
        <v>4435.8829218500005</v>
      </c>
      <c r="E67" s="15">
        <v>0</v>
      </c>
    </row>
    <row r="68" spans="2:5">
      <c r="B68" s="12">
        <v>41029</v>
      </c>
      <c r="C68" s="13">
        <v>4471.4093841800004</v>
      </c>
      <c r="E68" s="15">
        <f>+D68-D75</f>
        <v>0</v>
      </c>
    </row>
    <row r="69" spans="2:5">
      <c r="B69" s="12">
        <v>41060</v>
      </c>
      <c r="C69" s="13">
        <v>4373.7284412299996</v>
      </c>
      <c r="E69" s="15">
        <v>0</v>
      </c>
    </row>
    <row r="70" spans="2:5">
      <c r="B70" s="12">
        <v>41090</v>
      </c>
      <c r="C70" s="13">
        <v>4425.1477039400006</v>
      </c>
      <c r="E70" s="15">
        <v>1197.3689266400002</v>
      </c>
    </row>
    <row r="71" spans="2:5">
      <c r="B71" s="12">
        <v>41121</v>
      </c>
      <c r="C71" s="13">
        <v>5702.6701384800008</v>
      </c>
      <c r="E71" s="15">
        <v>0</v>
      </c>
    </row>
    <row r="72" spans="2:5">
      <c r="B72" s="12">
        <v>41152</v>
      </c>
      <c r="C72" s="13">
        <v>5767.9400640699996</v>
      </c>
      <c r="E72" s="15">
        <v>0</v>
      </c>
    </row>
    <row r="73" spans="2:5">
      <c r="B73" s="12">
        <v>41182</v>
      </c>
      <c r="C73" s="13">
        <v>5852.9757182800004</v>
      </c>
      <c r="E73" s="15">
        <v>0</v>
      </c>
    </row>
    <row r="74" spans="2:5">
      <c r="B74" s="12">
        <v>41213</v>
      </c>
      <c r="C74" s="13">
        <v>5845.7840941499999</v>
      </c>
      <c r="E74" s="15">
        <v>0</v>
      </c>
    </row>
    <row r="75" spans="2:5">
      <c r="B75" s="12">
        <v>41243</v>
      </c>
      <c r="C75" s="13">
        <v>5869.6098344000002</v>
      </c>
      <c r="E75" s="15">
        <v>0</v>
      </c>
    </row>
    <row r="76" spans="2:5">
      <c r="B76" s="12">
        <v>41274</v>
      </c>
      <c r="C76" s="30">
        <v>5883.2542653299997</v>
      </c>
      <c r="E76" s="15">
        <v>0</v>
      </c>
    </row>
    <row r="77" spans="2:5">
      <c r="B77" s="12">
        <v>41305</v>
      </c>
      <c r="C77" s="14">
        <v>5890.1727480899999</v>
      </c>
      <c r="E77" s="15">
        <v>0</v>
      </c>
    </row>
    <row r="78" spans="2:5">
      <c r="B78" s="12">
        <v>41333</v>
      </c>
      <c r="C78" s="13">
        <v>5829.1336493199997</v>
      </c>
      <c r="E78" s="15">
        <v>0</v>
      </c>
    </row>
    <row r="79" spans="2:5">
      <c r="B79" s="12">
        <v>41364</v>
      </c>
      <c r="C79" s="13">
        <v>5844.9184455599998</v>
      </c>
      <c r="E79" s="15">
        <v>0</v>
      </c>
    </row>
    <row r="80" spans="2:5">
      <c r="B80" s="12">
        <v>41394</v>
      </c>
      <c r="C80" s="14">
        <v>5957.8206812199996</v>
      </c>
      <c r="E80" s="15">
        <v>0</v>
      </c>
    </row>
    <row r="81" spans="2:6">
      <c r="B81" s="12">
        <v>41425</v>
      </c>
      <c r="C81" s="14">
        <v>7148.3312421900009</v>
      </c>
      <c r="E81" s="15">
        <v>1376.7497866199999</v>
      </c>
    </row>
    <row r="82" spans="2:6">
      <c r="B82" s="12">
        <v>41455</v>
      </c>
      <c r="C82" s="14">
        <v>7006.3939856999996</v>
      </c>
      <c r="E82" s="15">
        <v>0</v>
      </c>
    </row>
    <row r="83" spans="2:6">
      <c r="B83" s="12">
        <v>41486</v>
      </c>
      <c r="C83" s="14">
        <v>7139.6550606500005</v>
      </c>
      <c r="E83" s="15">
        <v>0</v>
      </c>
      <c r="F83" s="37"/>
    </row>
    <row r="84" spans="2:6">
      <c r="B84" s="12">
        <v>41517</v>
      </c>
      <c r="C84" s="14">
        <v>7084.7851194099994</v>
      </c>
      <c r="E84" s="15">
        <v>0</v>
      </c>
    </row>
    <row r="85" spans="2:6">
      <c r="B85" s="12">
        <v>41547</v>
      </c>
      <c r="C85" s="14">
        <v>7273.1356093099994</v>
      </c>
      <c r="E85" s="15">
        <v>0</v>
      </c>
    </row>
    <row r="86" spans="2:6">
      <c r="B86" s="12">
        <v>41578</v>
      </c>
      <c r="C86" s="38">
        <v>7378.7470625600008</v>
      </c>
      <c r="E86" s="15">
        <v>0</v>
      </c>
    </row>
    <row r="87" spans="2:6">
      <c r="B87" s="12">
        <v>41608</v>
      </c>
      <c r="C87" s="14">
        <v>7354.4228816000004</v>
      </c>
      <c r="E87" s="15">
        <v>0</v>
      </c>
    </row>
    <row r="88" spans="2:6">
      <c r="B88" s="12">
        <v>41639</v>
      </c>
      <c r="C88" s="14">
        <v>7335.11450547</v>
      </c>
      <c r="E88" s="15">
        <v>0</v>
      </c>
    </row>
    <row r="89" spans="2:6">
      <c r="B89" s="12">
        <v>41670</v>
      </c>
      <c r="C89" s="14">
        <v>7352.8471492299996</v>
      </c>
      <c r="E89" s="15">
        <v>0</v>
      </c>
    </row>
    <row r="90" spans="2:6">
      <c r="B90" s="12">
        <v>41698</v>
      </c>
      <c r="C90" s="14">
        <v>7499.1829499600008</v>
      </c>
      <c r="E90" s="15">
        <v>0</v>
      </c>
    </row>
    <row r="91" spans="2:6">
      <c r="B91" s="12">
        <v>41729</v>
      </c>
      <c r="C91" s="14">
        <v>7507.4076194099998</v>
      </c>
      <c r="E91" s="15">
        <v>0</v>
      </c>
    </row>
    <row r="92" spans="2:6">
      <c r="B92" s="12">
        <v>41759</v>
      </c>
      <c r="C92" s="14">
        <v>7598.1852454600012</v>
      </c>
      <c r="E92" s="15">
        <v>0</v>
      </c>
    </row>
    <row r="93" spans="2:6">
      <c r="B93" s="12">
        <v>41790</v>
      </c>
      <c r="C93" s="14">
        <v>7664.3196188600004</v>
      </c>
      <c r="E93" s="15">
        <v>0</v>
      </c>
    </row>
    <row r="94" spans="2:6">
      <c r="B94" s="12">
        <v>41820</v>
      </c>
      <c r="C94" s="14">
        <v>7736.8637163233088</v>
      </c>
      <c r="E94" s="15">
        <v>498.93481600669099</v>
      </c>
    </row>
    <row r="95" spans="2:6">
      <c r="B95" s="12">
        <v>41851</v>
      </c>
      <c r="C95" s="14">
        <v>8169.7869966799999</v>
      </c>
      <c r="E95" s="15">
        <v>0</v>
      </c>
    </row>
    <row r="96" spans="2:6">
      <c r="B96" s="12">
        <v>41882</v>
      </c>
      <c r="C96" s="14">
        <v>8248.6728051900009</v>
      </c>
      <c r="E96" s="15">
        <v>0</v>
      </c>
    </row>
    <row r="97" spans="2:5">
      <c r="B97" s="12">
        <v>41912</v>
      </c>
      <c r="C97" s="14">
        <v>7993.0479181400005</v>
      </c>
      <c r="E97" s="15">
        <v>0</v>
      </c>
    </row>
    <row r="98" spans="2:5">
      <c r="B98" s="12">
        <v>41943</v>
      </c>
      <c r="C98" s="14">
        <v>7999.6255454499997</v>
      </c>
      <c r="E98" s="15">
        <v>0</v>
      </c>
    </row>
    <row r="99" spans="2:5">
      <c r="B99" s="12">
        <v>41973</v>
      </c>
      <c r="C99" s="14">
        <v>8015.0371112900002</v>
      </c>
      <c r="E99" s="15">
        <v>0</v>
      </c>
    </row>
    <row r="100" spans="2:5">
      <c r="B100" s="12">
        <v>42004</v>
      </c>
      <c r="C100" s="14">
        <v>7943.6994030900005</v>
      </c>
      <c r="E100" s="15">
        <v>0</v>
      </c>
    </row>
    <row r="101" spans="2:5">
      <c r="B101" s="12">
        <v>42035</v>
      </c>
      <c r="C101" s="14">
        <v>7931.06033923</v>
      </c>
      <c r="E101" s="15">
        <v>0</v>
      </c>
    </row>
    <row r="102" spans="2:5">
      <c r="B102" s="12">
        <v>42063</v>
      </c>
      <c r="C102" s="14">
        <v>7942.0567500499992</v>
      </c>
      <c r="E102" s="15">
        <v>0</v>
      </c>
    </row>
    <row r="103" spans="2:5">
      <c r="B103" s="12">
        <v>42094</v>
      </c>
      <c r="C103" s="14">
        <v>7847.0270224400001</v>
      </c>
      <c r="D103" s="14"/>
      <c r="E103" s="15">
        <v>0</v>
      </c>
    </row>
    <row r="104" spans="2:5">
      <c r="B104" s="12">
        <v>42124</v>
      </c>
      <c r="C104" s="13">
        <v>7960.4968686900002</v>
      </c>
      <c r="E104" s="15">
        <v>0</v>
      </c>
    </row>
    <row r="105" spans="2:5">
      <c r="B105" s="12">
        <v>42155</v>
      </c>
      <c r="C105" s="13">
        <v>7829.87</v>
      </c>
      <c r="E105" s="15">
        <v>0</v>
      </c>
    </row>
    <row r="106" spans="2:5">
      <c r="B106" s="12">
        <v>42185</v>
      </c>
      <c r="C106" s="13">
        <v>8233.3700000000008</v>
      </c>
      <c r="E106" s="15">
        <v>463.88</v>
      </c>
    </row>
    <row r="107" spans="2:5">
      <c r="B107" s="12">
        <v>42216</v>
      </c>
      <c r="C107" s="13">
        <v>8265.7555279499993</v>
      </c>
      <c r="E107" s="15">
        <v>0</v>
      </c>
    </row>
    <row r="108" spans="2:5">
      <c r="B108" s="12">
        <v>42247</v>
      </c>
      <c r="C108" s="13">
        <v>8165.6743322700004</v>
      </c>
      <c r="E108" s="15">
        <v>0</v>
      </c>
    </row>
    <row r="109" spans="2:5">
      <c r="B109" s="12">
        <v>42277</v>
      </c>
      <c r="C109" s="13">
        <v>8142.7017994300004</v>
      </c>
      <c r="E109" s="15">
        <v>0</v>
      </c>
    </row>
    <row r="110" spans="2:5">
      <c r="B110" s="12">
        <v>42308</v>
      </c>
      <c r="C110" s="13">
        <v>8261.5063229999996</v>
      </c>
      <c r="E110" s="15">
        <v>0</v>
      </c>
    </row>
    <row r="111" spans="2:5">
      <c r="B111" s="12">
        <v>42338</v>
      </c>
      <c r="C111" s="13">
        <v>8137.2504469800006</v>
      </c>
      <c r="E111" s="15">
        <v>0</v>
      </c>
    </row>
    <row r="112" spans="2:5">
      <c r="B112" s="12">
        <v>42369</v>
      </c>
      <c r="C112" s="9">
        <v>8112.21</v>
      </c>
      <c r="E112" s="15">
        <v>0</v>
      </c>
    </row>
    <row r="113" spans="2:5">
      <c r="B113" s="12">
        <v>42400</v>
      </c>
      <c r="C113" s="14">
        <v>8095.5521462200013</v>
      </c>
      <c r="E113" s="15">
        <v>0</v>
      </c>
    </row>
    <row r="114" spans="2:5">
      <c r="B114" s="12">
        <v>42429</v>
      </c>
      <c r="C114" s="9">
        <v>8218.91</v>
      </c>
      <c r="E114" s="15">
        <v>0</v>
      </c>
    </row>
    <row r="115" spans="2:5">
      <c r="B115" s="12">
        <v>42460</v>
      </c>
      <c r="C115" s="9">
        <v>8529.41</v>
      </c>
      <c r="E115" s="15">
        <v>0</v>
      </c>
    </row>
    <row r="116" spans="2:5">
      <c r="B116" s="12">
        <v>42490</v>
      </c>
      <c r="C116" s="9">
        <v>8640.6299999999992</v>
      </c>
      <c r="E116" s="15">
        <v>0</v>
      </c>
    </row>
    <row r="117" spans="2:5">
      <c r="B117" s="12">
        <v>42521</v>
      </c>
      <c r="C117" s="40">
        <v>8549.4994644599992</v>
      </c>
      <c r="E117" s="15">
        <v>0</v>
      </c>
    </row>
    <row r="118" spans="2:5">
      <c r="B118" s="12">
        <v>42551</v>
      </c>
      <c r="C118" s="9">
        <v>8751.8700000000008</v>
      </c>
      <c r="E118" s="15">
        <v>462.29</v>
      </c>
    </row>
    <row r="119" spans="2:5">
      <c r="B119" s="12">
        <v>42582</v>
      </c>
      <c r="C119" s="14">
        <v>9348.2453520300005</v>
      </c>
      <c r="E119" s="15">
        <v>0</v>
      </c>
    </row>
    <row r="120" spans="2:5">
      <c r="B120" s="12">
        <v>42613</v>
      </c>
      <c r="C120" s="14">
        <v>9360.3885957099992</v>
      </c>
      <c r="E120" s="15">
        <v>0</v>
      </c>
    </row>
    <row r="121" spans="2:5">
      <c r="B121" s="12">
        <v>42643</v>
      </c>
      <c r="C121" s="14">
        <v>9403.4400760999979</v>
      </c>
      <c r="E121" s="15">
        <v>0</v>
      </c>
    </row>
    <row r="122" spans="2:5">
      <c r="B122" s="12">
        <v>42674</v>
      </c>
      <c r="C122" s="14">
        <v>9135.292790219999</v>
      </c>
      <c r="E122" s="15">
        <v>0</v>
      </c>
    </row>
    <row r="123" spans="2:5">
      <c r="B123" s="12">
        <v>42704</v>
      </c>
      <c r="C123" s="14">
        <v>8843.3632383099994</v>
      </c>
      <c r="E123" s="15">
        <v>0</v>
      </c>
    </row>
    <row r="124" spans="2:5">
      <c r="B124" s="12">
        <v>42735</v>
      </c>
      <c r="C124" s="14">
        <v>8862.074811370001</v>
      </c>
      <c r="E124" s="15">
        <v>0</v>
      </c>
    </row>
    <row r="125" spans="2:5">
      <c r="B125" s="12">
        <v>42766</v>
      </c>
      <c r="C125" s="14">
        <v>8993.9632827900004</v>
      </c>
      <c r="E125" s="15">
        <v>0</v>
      </c>
    </row>
    <row r="126" spans="2:5">
      <c r="B126" s="12">
        <v>42794</v>
      </c>
      <c r="C126" s="14">
        <v>9067.8442654500013</v>
      </c>
      <c r="E126" s="15">
        <v>0</v>
      </c>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B21" sqref="B21:H2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8" t="s">
        <v>62</v>
      </c>
      <c r="C1" s="7"/>
      <c r="D1" s="7"/>
      <c r="E1" s="7"/>
      <c r="F1" s="7"/>
      <c r="G1" s="7"/>
      <c r="H1" s="7"/>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73" t="s">
        <v>64</v>
      </c>
      <c r="C5" s="78" t="s">
        <v>77</v>
      </c>
      <c r="D5" s="73" t="s">
        <v>80</v>
      </c>
      <c r="E5" s="73" t="s">
        <v>81</v>
      </c>
      <c r="F5" s="73" t="s">
        <v>82</v>
      </c>
      <c r="G5" s="73" t="s">
        <v>83</v>
      </c>
      <c r="H5" s="73" t="s">
        <v>84</v>
      </c>
    </row>
    <row r="6" spans="1:13" ht="20.25" customHeight="1">
      <c r="B6" s="74"/>
      <c r="C6" s="79"/>
      <c r="D6" s="74"/>
      <c r="E6" s="74"/>
      <c r="F6" s="74"/>
      <c r="G6" s="74"/>
      <c r="H6" s="74"/>
    </row>
    <row r="7" spans="1:13" ht="24.75" customHeight="1">
      <c r="B7" s="33" t="s">
        <v>22</v>
      </c>
      <c r="C7" s="41">
        <v>5.2959284497673398E-3</v>
      </c>
      <c r="D7" s="41">
        <v>1.0691997481654836E-2</v>
      </c>
      <c r="E7" s="41">
        <v>1.9026076087755417E-2</v>
      </c>
      <c r="F7" s="41">
        <v>-3.9665407749571724E-3</v>
      </c>
      <c r="G7" s="41">
        <v>-1.0115496878693175E-2</v>
      </c>
      <c r="H7" s="41"/>
    </row>
    <row r="8" spans="1:13" ht="20.25" customHeight="1">
      <c r="B8" s="34" t="s">
        <v>65</v>
      </c>
      <c r="C8" s="41">
        <v>-1.299346277119362E-3</v>
      </c>
      <c r="D8" s="41">
        <v>2.0786600238958508E-2</v>
      </c>
      <c r="E8" s="41">
        <v>1.1816240343132112E-2</v>
      </c>
      <c r="F8" s="41">
        <v>4.3110216505982457E-2</v>
      </c>
      <c r="G8" s="41">
        <v>1.9822204741375415E-3</v>
      </c>
      <c r="H8" s="41"/>
    </row>
    <row r="9" spans="1:13" ht="20.25" customHeight="1">
      <c r="B9" s="35" t="s">
        <v>17</v>
      </c>
      <c r="C9" s="41">
        <v>6.9352055631168863E-3</v>
      </c>
      <c r="D9" s="41">
        <v>2.043403739040639E-2</v>
      </c>
      <c r="E9" s="41">
        <v>1.5508571051901621E-2</v>
      </c>
      <c r="F9" s="41">
        <v>5.1626362484195276E-2</v>
      </c>
      <c r="G9" s="41">
        <v>8.6680254172313287E-3</v>
      </c>
      <c r="H9" s="41"/>
    </row>
    <row r="10" spans="1:13" ht="20.25" customHeight="1">
      <c r="B10" s="36" t="s">
        <v>16</v>
      </c>
      <c r="C10" s="42">
        <v>2.7925296151690038E-2</v>
      </c>
      <c r="D10" s="42">
        <v>7.972805194710153E-2</v>
      </c>
      <c r="E10" s="42">
        <v>5.6894103352233882E-2</v>
      </c>
      <c r="F10" s="42">
        <v>0.22572609327634208</v>
      </c>
      <c r="G10" s="42">
        <v>5.2101439554028905E-2</v>
      </c>
      <c r="H10" s="42"/>
    </row>
    <row r="11" spans="1:13" ht="20.25" customHeight="1">
      <c r="B11" s="3" t="s">
        <v>66</v>
      </c>
      <c r="C11" s="43">
        <v>8.2272620490333459E-3</v>
      </c>
      <c r="D11" s="44">
        <v>2.5420886001250365E-2</v>
      </c>
      <c r="E11" s="44">
        <v>2.3243879183354688E-2</v>
      </c>
      <c r="F11" s="44">
        <v>4.7911674674493421E-2</v>
      </c>
      <c r="G11" s="44">
        <v>6.0513211165102998E-3</v>
      </c>
      <c r="H11" s="44">
        <v>3.3877898026312137E-2</v>
      </c>
    </row>
    <row r="12" spans="1:13" ht="20.25" customHeight="1">
      <c r="B12" s="3" t="s">
        <v>21</v>
      </c>
      <c r="C12" s="41">
        <v>-5.6713979687763594E-3</v>
      </c>
      <c r="D12" s="41">
        <v>-4.4842186297151643E-2</v>
      </c>
      <c r="E12" s="41">
        <v>-3.3119033703487122E-2</v>
      </c>
      <c r="F12" s="41">
        <v>-6.382947851069376E-2</v>
      </c>
      <c r="G12" s="41">
        <v>4.6270914141934405E-2</v>
      </c>
      <c r="H12" s="41">
        <v>1.8229002233244085E-2</v>
      </c>
    </row>
    <row r="13" spans="1:13" ht="20.25" customHeight="1">
      <c r="B13" s="6" t="s">
        <v>67</v>
      </c>
      <c r="C13" s="42">
        <v>2.5558640802569865E-3</v>
      </c>
      <c r="D13" s="42">
        <v>-1.9421300295901278E-2</v>
      </c>
      <c r="E13" s="42">
        <v>-9.8751545201324342E-3</v>
      </c>
      <c r="F13" s="42">
        <v>-1.5917803836200339E-2</v>
      </c>
      <c r="G13" s="42">
        <v>5.2322235258444705E-2</v>
      </c>
      <c r="H13" s="42">
        <v>5.2106900259556221E-2</v>
      </c>
    </row>
    <row r="14" spans="1:13" ht="20.25" customHeight="1">
      <c r="B14" s="75" t="s">
        <v>68</v>
      </c>
      <c r="C14" s="75"/>
      <c r="D14" s="75"/>
      <c r="E14" s="75"/>
      <c r="F14" s="75"/>
      <c r="G14" s="75"/>
      <c r="H14" s="75"/>
    </row>
    <row r="15" spans="1:13" s="22" customFormat="1" ht="20.25" customHeight="1">
      <c r="B15" s="76" t="s">
        <v>85</v>
      </c>
      <c r="C15" s="76"/>
      <c r="D15" s="76"/>
      <c r="E15" s="76"/>
      <c r="F15" s="76"/>
      <c r="G15" s="76"/>
      <c r="H15" s="76"/>
    </row>
    <row r="16" spans="1:13" s="22" customFormat="1" ht="12.75" customHeight="1">
      <c r="B16" s="76" t="s">
        <v>86</v>
      </c>
      <c r="C16" s="76"/>
      <c r="D16" s="76"/>
      <c r="E16" s="76"/>
      <c r="F16" s="76"/>
      <c r="G16" s="76"/>
      <c r="H16" s="76"/>
    </row>
    <row r="17" spans="2:8" s="22" customFormat="1" ht="12.75" customHeight="1"/>
    <row r="18" spans="2:8" ht="15" customHeight="1">
      <c r="B18" s="77"/>
      <c r="C18" s="77"/>
      <c r="D18" s="77"/>
      <c r="E18" s="77"/>
      <c r="F18" s="77"/>
      <c r="G18" s="77"/>
      <c r="H18" s="77"/>
    </row>
    <row r="19" spans="2:8" ht="15" customHeight="1">
      <c r="B19" s="23"/>
      <c r="C19" s="23"/>
      <c r="D19" s="23"/>
      <c r="E19" s="23"/>
      <c r="F19" s="23"/>
      <c r="G19" s="23"/>
      <c r="H19" s="23"/>
    </row>
    <row r="20" spans="2:8" ht="15" customHeight="1"/>
    <row r="21" spans="2:8" ht="121.5" customHeight="1">
      <c r="B21" s="72" t="s">
        <v>63</v>
      </c>
      <c r="C21" s="72"/>
      <c r="D21" s="72"/>
      <c r="E21" s="72"/>
      <c r="F21" s="72"/>
      <c r="G21" s="72"/>
      <c r="H21" s="7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B5" sqref="B5"/>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80" t="s">
        <v>27</v>
      </c>
      <c r="C2" s="80"/>
      <c r="D2" s="82" t="s">
        <v>28</v>
      </c>
      <c r="E2" s="82" t="s">
        <v>29</v>
      </c>
    </row>
    <row r="3" spans="2:5" s="1" customFormat="1" ht="15" customHeight="1">
      <c r="B3" s="81"/>
      <c r="C3" s="81"/>
      <c r="D3" s="83"/>
      <c r="E3" s="83"/>
    </row>
    <row r="4" spans="2:5" s="1" customFormat="1" ht="15" customHeight="1">
      <c r="B4" s="84" t="s">
        <v>22</v>
      </c>
      <c r="C4" s="84"/>
      <c r="D4" s="55">
        <v>4181.4347505900005</v>
      </c>
      <c r="E4" s="53">
        <v>0.46112776401795574</v>
      </c>
    </row>
    <row r="5" spans="2:5" s="1" customFormat="1">
      <c r="B5" s="24" t="s">
        <v>18</v>
      </c>
      <c r="C5" s="24"/>
      <c r="D5" s="55">
        <v>1543.5987218099999</v>
      </c>
      <c r="E5" s="53">
        <v>0.17022774946536839</v>
      </c>
    </row>
    <row r="6" spans="2:5" s="1" customFormat="1">
      <c r="B6" s="24" t="s">
        <v>17</v>
      </c>
      <c r="C6" s="24"/>
      <c r="D6" s="55">
        <v>1816.4410405399999</v>
      </c>
      <c r="E6" s="53">
        <v>0.20031674424106991</v>
      </c>
    </row>
    <row r="7" spans="2:5" s="1" customFormat="1">
      <c r="B7" s="5" t="s">
        <v>16</v>
      </c>
      <c r="C7" s="25"/>
      <c r="D7" s="56">
        <v>1526.3697525099999</v>
      </c>
      <c r="E7" s="53">
        <v>0.16832774227560607</v>
      </c>
    </row>
    <row r="8" spans="2:5" s="1" customFormat="1">
      <c r="B8" s="4" t="s">
        <v>33</v>
      </c>
      <c r="C8" s="18"/>
      <c r="D8" s="57">
        <v>9067.8442654499995</v>
      </c>
      <c r="E8" s="54">
        <v>1.0000000000000002</v>
      </c>
    </row>
    <row r="9" spans="2:5" s="1" customFormat="1">
      <c r="C9" s="28"/>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7"/>
      <c r="B1" s="7"/>
      <c r="C1" s="7"/>
      <c r="D1" s="7"/>
      <c r="E1" s="7"/>
      <c r="F1" s="7"/>
      <c r="G1" s="7"/>
    </row>
    <row r="2" spans="1:7" s="1" customFormat="1"/>
    <row r="3" spans="1:7" s="1" customFormat="1">
      <c r="A3" s="85" t="s">
        <v>30</v>
      </c>
      <c r="B3" s="80"/>
      <c r="C3" s="82" t="s">
        <v>31</v>
      </c>
    </row>
    <row r="4" spans="1:7" s="1" customFormat="1" ht="15" customHeight="1">
      <c r="A4" s="81"/>
      <c r="B4" s="81"/>
      <c r="C4" s="83"/>
    </row>
    <row r="5" spans="1:7" s="1" customFormat="1" ht="15" customHeight="1">
      <c r="A5" s="84" t="s">
        <v>22</v>
      </c>
      <c r="B5" s="84"/>
      <c r="C5" s="58">
        <v>7.0955732642740488</v>
      </c>
    </row>
    <row r="6" spans="1:7" s="1" customFormat="1">
      <c r="A6" s="16" t="s">
        <v>18</v>
      </c>
      <c r="B6" s="16"/>
      <c r="C6" s="58">
        <v>12.097059017821001</v>
      </c>
    </row>
    <row r="7" spans="1:7" s="1" customFormat="1">
      <c r="A7" s="17" t="s">
        <v>17</v>
      </c>
      <c r="B7" s="17"/>
      <c r="C7" s="59">
        <v>6.4996861855740997</v>
      </c>
    </row>
    <row r="8" spans="1:7" s="1" customFormat="1">
      <c r="A8" s="4" t="s">
        <v>32</v>
      </c>
      <c r="B8" s="16"/>
      <c r="C8" s="45">
        <v>7.9757583341378187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B2" sqref="B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9" t="s">
        <v>34</v>
      </c>
      <c r="B3" s="32"/>
      <c r="C3" s="32"/>
      <c r="D3" s="32"/>
      <c r="E3" s="32"/>
      <c r="F3" s="32"/>
      <c r="G3" s="32"/>
      <c r="H3" s="32"/>
      <c r="I3" s="32"/>
      <c r="J3" s="32"/>
      <c r="K3" s="32"/>
    </row>
    <row r="4" spans="1:11" s="1" customFormat="1" ht="15" customHeight="1">
      <c r="A4" s="80"/>
      <c r="B4" s="80"/>
      <c r="C4" s="82" t="s">
        <v>35</v>
      </c>
      <c r="D4" s="82" t="s">
        <v>36</v>
      </c>
      <c r="E4" s="82" t="s">
        <v>37</v>
      </c>
      <c r="F4" s="82" t="s">
        <v>38</v>
      </c>
      <c r="G4" s="82" t="s">
        <v>39</v>
      </c>
      <c r="H4" s="82" t="s">
        <v>40</v>
      </c>
      <c r="I4" s="82" t="s">
        <v>41</v>
      </c>
      <c r="J4" s="82" t="s">
        <v>42</v>
      </c>
      <c r="K4" s="82" t="s">
        <v>33</v>
      </c>
    </row>
    <row r="5" spans="1:11" s="1" customFormat="1" ht="15" customHeight="1">
      <c r="A5" s="80"/>
      <c r="B5" s="80"/>
      <c r="C5" s="82"/>
      <c r="D5" s="82"/>
      <c r="E5" s="82"/>
      <c r="F5" s="82"/>
      <c r="G5" s="82"/>
      <c r="H5" s="82"/>
      <c r="I5" s="82"/>
      <c r="J5" s="82"/>
      <c r="K5" s="82"/>
    </row>
    <row r="6" spans="1:11" s="1" customFormat="1">
      <c r="A6" s="84" t="s">
        <v>22</v>
      </c>
      <c r="B6" s="84"/>
      <c r="C6" s="46">
        <v>0.3099750868041441</v>
      </c>
      <c r="D6" s="46">
        <v>0.27009025650601065</v>
      </c>
      <c r="E6" s="46">
        <v>0.27013802312247454</v>
      </c>
      <c r="F6" s="46">
        <v>5.8957971630482768E-2</v>
      </c>
      <c r="G6" s="46">
        <v>3.1211296084815224E-2</v>
      </c>
      <c r="H6" s="46">
        <v>1.9825251918208959E-2</v>
      </c>
      <c r="I6" s="46">
        <v>0</v>
      </c>
      <c r="J6" s="46">
        <v>3.9802113933863667E-2</v>
      </c>
      <c r="K6" s="47">
        <v>1</v>
      </c>
    </row>
    <row r="7" spans="1:11" s="1" customFormat="1">
      <c r="A7" s="16" t="s">
        <v>18</v>
      </c>
      <c r="B7" s="16"/>
      <c r="C7" s="46">
        <v>0.43070788047843073</v>
      </c>
      <c r="D7" s="46">
        <v>0.21043353393627798</v>
      </c>
      <c r="E7" s="46">
        <v>4.6795306564714235E-3</v>
      </c>
      <c r="F7" s="46">
        <v>0.3026527724007172</v>
      </c>
      <c r="G7" s="46">
        <v>2.2112980665062683E-2</v>
      </c>
      <c r="H7" s="46">
        <v>1.2236344623201174E-2</v>
      </c>
      <c r="I7" s="46">
        <v>0</v>
      </c>
      <c r="J7" s="46">
        <v>1.7176957239838669E-2</v>
      </c>
      <c r="K7" s="47">
        <v>1</v>
      </c>
    </row>
    <row r="8" spans="1:11" s="1" customFormat="1">
      <c r="A8" s="16" t="s">
        <v>17</v>
      </c>
      <c r="B8" s="16"/>
      <c r="C8" s="46">
        <v>0.67648979290114819</v>
      </c>
      <c r="D8" s="46">
        <v>0.21206330146801636</v>
      </c>
      <c r="E8" s="46">
        <v>1.9108565101303102E-2</v>
      </c>
      <c r="F8" s="46">
        <v>5.5552091873036759E-2</v>
      </c>
      <c r="G8" s="46">
        <v>2.6264709797171038E-2</v>
      </c>
      <c r="H8" s="46">
        <v>4.1517690193567415E-3</v>
      </c>
      <c r="I8" s="46">
        <v>5.8180039129389297E-3</v>
      </c>
      <c r="J8" s="46">
        <v>5.5176592702885999E-4</v>
      </c>
      <c r="K8" s="47">
        <v>1</v>
      </c>
    </row>
    <row r="9" spans="1:11" s="1" customFormat="1" ht="15" customHeight="1">
      <c r="A9" s="5" t="s">
        <v>16</v>
      </c>
      <c r="B9" s="17"/>
      <c r="C9" s="48">
        <v>0.58366094195498441</v>
      </c>
      <c r="D9" s="48">
        <v>9.7084663589335707E-2</v>
      </c>
      <c r="E9" s="48">
        <v>7.7847325433344314E-2</v>
      </c>
      <c r="F9" s="48">
        <v>5.8459353959311476E-2</v>
      </c>
      <c r="G9" s="48">
        <v>3.1596880423445474E-2</v>
      </c>
      <c r="H9" s="48">
        <v>2.4423313932958199E-2</v>
      </c>
      <c r="I9" s="48">
        <v>2.8091991998771257E-2</v>
      </c>
      <c r="J9" s="48">
        <v>9.8835528707849174E-2</v>
      </c>
      <c r="K9" s="49">
        <v>0.99999999999999989</v>
      </c>
    </row>
    <row r="10" spans="1:11" s="1" customFormat="1">
      <c r="A10" s="4" t="s">
        <v>33</v>
      </c>
      <c r="B10" s="18"/>
      <c r="C10" s="50">
        <v>0.44843301014735376</v>
      </c>
      <c r="D10" s="50">
        <v>0.21919302438045007</v>
      </c>
      <c r="E10" s="50">
        <v>0.14316016525969522</v>
      </c>
      <c r="F10" s="50">
        <v>9.9977668985165732E-2</v>
      </c>
      <c r="G10" s="50">
        <v>2.8755497222762366E-2</v>
      </c>
      <c r="H10" s="50">
        <v>1.625770677843074E-2</v>
      </c>
      <c r="I10" s="50">
        <v>5.9033856457064186E-3</v>
      </c>
      <c r="J10" s="50">
        <v>3.8319541580435962E-2</v>
      </c>
      <c r="K10" s="51">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70" sqref="B70"/>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2"/>
      <c r="B3" s="82" t="s">
        <v>22</v>
      </c>
      <c r="C3" s="82" t="s">
        <v>18</v>
      </c>
      <c r="D3" s="82" t="s">
        <v>17</v>
      </c>
      <c r="E3" s="82" t="s">
        <v>43</v>
      </c>
    </row>
    <row r="4" spans="1:6" ht="30" customHeight="1">
      <c r="A4" s="31"/>
      <c r="B4" s="86"/>
      <c r="C4" s="86"/>
      <c r="D4" s="86"/>
      <c r="E4" s="86"/>
    </row>
    <row r="5" spans="1:6" ht="15" customHeight="1">
      <c r="A5" s="16" t="s">
        <v>44</v>
      </c>
      <c r="B5" s="52">
        <v>0.15487733077732596</v>
      </c>
      <c r="C5" s="52">
        <v>0.10488573437962241</v>
      </c>
      <c r="D5" s="52">
        <v>2.8659558150714681E-3</v>
      </c>
      <c r="E5" s="52">
        <v>0.26262902097201984</v>
      </c>
    </row>
    <row r="6" spans="1:6" s="1" customFormat="1">
      <c r="A6" s="16" t="s">
        <v>45</v>
      </c>
      <c r="B6" s="52">
        <v>2.3530926571212012E-2</v>
      </c>
      <c r="C6" s="52">
        <v>5.3854462463932704E-2</v>
      </c>
      <c r="D6" s="52">
        <v>3.2928822169237281E-3</v>
      </c>
      <c r="E6" s="52">
        <v>8.0678271252068459E-2</v>
      </c>
    </row>
    <row r="7" spans="1:6">
      <c r="A7" s="16" t="s">
        <v>46</v>
      </c>
      <c r="B7" s="52">
        <v>5.0722022440718148E-2</v>
      </c>
      <c r="C7" s="52">
        <v>2.976693968982597E-2</v>
      </c>
      <c r="D7" s="52">
        <v>3.1690561656772466E-3</v>
      </c>
      <c r="E7" s="52">
        <v>8.3658018296221381E-2</v>
      </c>
    </row>
    <row r="8" spans="1:6" ht="15" customHeight="1">
      <c r="A8" s="16" t="s">
        <v>47</v>
      </c>
      <c r="B8" s="52">
        <v>3.6136804691176021E-2</v>
      </c>
      <c r="C8" s="52">
        <v>0</v>
      </c>
      <c r="D8" s="52">
        <v>1.2592832955519532E-2</v>
      </c>
      <c r="E8" s="52">
        <v>4.8729637646695557E-2</v>
      </c>
      <c r="F8" s="1"/>
    </row>
    <row r="9" spans="1:6">
      <c r="A9" s="16" t="s">
        <v>48</v>
      </c>
      <c r="B9" s="52">
        <v>0.1122325270563064</v>
      </c>
      <c r="C9" s="52">
        <v>0</v>
      </c>
      <c r="D9" s="52">
        <v>2.102936747349074E-2</v>
      </c>
      <c r="E9" s="52">
        <v>0.13326189452979714</v>
      </c>
      <c r="F9" s="1"/>
    </row>
    <row r="10" spans="1:6">
      <c r="A10" s="16" t="s">
        <v>49</v>
      </c>
      <c r="B10" s="52">
        <v>6.3667614154880176E-2</v>
      </c>
      <c r="C10" s="52">
        <v>9.5675346998870135E-4</v>
      </c>
      <c r="D10" s="52">
        <v>3.3781155710877621E-2</v>
      </c>
      <c r="E10" s="52">
        <v>9.8405523335746495E-2</v>
      </c>
      <c r="F10" s="1"/>
    </row>
    <row r="11" spans="1:6">
      <c r="A11" s="16" t="s">
        <v>50</v>
      </c>
      <c r="B11" s="52">
        <v>1.5215453312701153E-2</v>
      </c>
      <c r="C11" s="52">
        <v>0</v>
      </c>
      <c r="D11" s="52">
        <v>4.6574433035770038E-2</v>
      </c>
      <c r="E11" s="52">
        <v>6.1789886348471192E-2</v>
      </c>
    </row>
    <row r="12" spans="1:6">
      <c r="A12" s="16" t="s">
        <v>51</v>
      </c>
      <c r="B12" s="52">
        <v>4.2735095940296328E-2</v>
      </c>
      <c r="C12" s="52">
        <v>1.9844945264130987E-3</v>
      </c>
      <c r="D12" s="52">
        <v>5.3270605422389192E-2</v>
      </c>
      <c r="E12" s="52">
        <v>9.799019588909863E-2</v>
      </c>
    </row>
    <row r="13" spans="1:6">
      <c r="A13" s="24" t="s">
        <v>72</v>
      </c>
      <c r="B13" s="52">
        <v>4.0824891805846496E-2</v>
      </c>
      <c r="C13" s="52">
        <v>1.3396966931182473E-2</v>
      </c>
      <c r="D13" s="52">
        <v>2.9914155953825582E-2</v>
      </c>
      <c r="E13" s="52">
        <v>8.4136014690854549E-2</v>
      </c>
    </row>
    <row r="14" spans="1:6">
      <c r="A14" s="24" t="s">
        <v>73</v>
      </c>
      <c r="B14" s="52">
        <v>1.6613503463752545E-2</v>
      </c>
      <c r="C14" s="52">
        <v>0</v>
      </c>
      <c r="D14" s="52">
        <v>3.3615482161622051E-2</v>
      </c>
      <c r="E14" s="52">
        <v>5.0228985625374596E-2</v>
      </c>
    </row>
    <row r="15" spans="1:6">
      <c r="A15" s="17" t="s">
        <v>78</v>
      </c>
      <c r="B15" s="48">
        <v>-2.0976563764627501E-3</v>
      </c>
      <c r="C15" s="48">
        <v>-1.6406278705632986E-4</v>
      </c>
      <c r="D15" s="48">
        <v>7.542705771713202E-4</v>
      </c>
      <c r="E15" s="48">
        <v>-1.5074485863477596E-3</v>
      </c>
    </row>
    <row r="16" spans="1:6">
      <c r="A16" s="20" t="s">
        <v>33</v>
      </c>
      <c r="B16" s="50">
        <v>0.55445851383775246</v>
      </c>
      <c r="C16" s="50">
        <v>0.204681288673909</v>
      </c>
      <c r="D16" s="50">
        <v>0.24086019748833851</v>
      </c>
      <c r="E16" s="50">
        <v>1</v>
      </c>
    </row>
    <row r="17" spans="1:5">
      <c r="A17" s="27" t="s">
        <v>103</v>
      </c>
      <c r="B17" s="21"/>
      <c r="C17" s="21"/>
      <c r="D17" s="21"/>
      <c r="E17" s="21"/>
    </row>
    <row r="18" spans="1:5">
      <c r="A18" s="27"/>
      <c r="B18" s="21"/>
      <c r="C18" s="21"/>
      <c r="D18" s="29"/>
      <c r="E18" s="2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D11" sqref="D1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87" t="s">
        <v>52</v>
      </c>
      <c r="B3" s="82" t="s">
        <v>70</v>
      </c>
      <c r="C3" s="82" t="s">
        <v>71</v>
      </c>
      <c r="D3" s="82" t="s">
        <v>17</v>
      </c>
      <c r="E3" s="82" t="s">
        <v>16</v>
      </c>
      <c r="F3" s="82" t="s">
        <v>33</v>
      </c>
    </row>
    <row r="4" spans="1:6" ht="46.5" customHeight="1">
      <c r="A4" s="86"/>
      <c r="B4" s="86"/>
      <c r="C4" s="86"/>
      <c r="D4" s="86"/>
      <c r="E4" s="86"/>
      <c r="F4" s="86"/>
    </row>
    <row r="5" spans="1:6">
      <c r="A5" s="65" t="s">
        <v>54</v>
      </c>
      <c r="B5" s="66">
        <v>45.860238913815202</v>
      </c>
      <c r="C5" s="66">
        <v>18.821796601689268</v>
      </c>
      <c r="D5" s="66">
        <v>44.465474866734802</v>
      </c>
      <c r="E5" s="66">
        <v>37.421526318324084</v>
      </c>
      <c r="F5" s="66">
        <v>146.56903670056334</v>
      </c>
    </row>
    <row r="6" spans="1:6">
      <c r="A6" s="65" t="s">
        <v>55</v>
      </c>
      <c r="B6" s="66">
        <v>69.847470762011781</v>
      </c>
      <c r="C6" s="66">
        <v>0</v>
      </c>
      <c r="D6" s="66">
        <v>5.1087377410624599</v>
      </c>
      <c r="E6" s="66">
        <v>5.7939674972034689</v>
      </c>
      <c r="F6" s="66">
        <v>80.750176000277705</v>
      </c>
    </row>
    <row r="7" spans="1:6">
      <c r="A7" s="65" t="s">
        <v>56</v>
      </c>
      <c r="B7" s="66">
        <v>191.66444045085694</v>
      </c>
      <c r="C7" s="66">
        <v>34.104440016557703</v>
      </c>
      <c r="D7" s="66">
        <v>89.572327199514916</v>
      </c>
      <c r="E7" s="66">
        <v>49.286111902419073</v>
      </c>
      <c r="F7" s="66">
        <v>364.62731956934863</v>
      </c>
    </row>
    <row r="8" spans="1:6">
      <c r="A8" s="65" t="s">
        <v>90</v>
      </c>
      <c r="B8" s="66">
        <v>13.423570461319001</v>
      </c>
      <c r="C8" s="66">
        <v>4.0512468442695742</v>
      </c>
      <c r="D8" s="66">
        <v>6.9032281927879282</v>
      </c>
      <c r="E8" s="66">
        <v>8.2692242280151547</v>
      </c>
      <c r="F8" s="66">
        <v>32.647269726391656</v>
      </c>
    </row>
    <row r="9" spans="1:6">
      <c r="A9" s="65" t="s">
        <v>57</v>
      </c>
      <c r="B9" s="66">
        <v>258.33246985352076</v>
      </c>
      <c r="C9" s="66">
        <v>157.14714017444902</v>
      </c>
      <c r="D9" s="66">
        <v>120.24435976758826</v>
      </c>
      <c r="E9" s="66">
        <v>46.086731357963203</v>
      </c>
      <c r="F9" s="66">
        <v>581.81070115352134</v>
      </c>
    </row>
    <row r="10" spans="1:6">
      <c r="A10" s="65" t="s">
        <v>53</v>
      </c>
      <c r="B10" s="66">
        <v>155.37004490058459</v>
      </c>
      <c r="C10" s="66">
        <v>51.637800933959397</v>
      </c>
      <c r="D10" s="66">
        <v>30.533218027957496</v>
      </c>
      <c r="E10" s="66">
        <v>45.150172552586355</v>
      </c>
      <c r="F10" s="66">
        <v>282.69123641508781</v>
      </c>
    </row>
    <row r="11" spans="1:6">
      <c r="A11" s="65" t="s">
        <v>91</v>
      </c>
      <c r="B11" s="66">
        <v>0</v>
      </c>
      <c r="C11" s="66">
        <v>0</v>
      </c>
      <c r="D11" s="66">
        <v>2.9823990899447521</v>
      </c>
      <c r="E11" s="66">
        <v>22.920107034670075</v>
      </c>
      <c r="F11" s="66">
        <v>25.902506124614828</v>
      </c>
    </row>
    <row r="12" spans="1:6">
      <c r="A12" s="65" t="s">
        <v>92</v>
      </c>
      <c r="B12" s="66">
        <v>11.896621747109711</v>
      </c>
      <c r="C12" s="66">
        <v>0</v>
      </c>
      <c r="D12" s="66">
        <v>37.086339340618274</v>
      </c>
      <c r="E12" s="66">
        <v>12.19143133762423</v>
      </c>
      <c r="F12" s="66">
        <v>61.174392425352217</v>
      </c>
    </row>
    <row r="13" spans="1:6">
      <c r="A13" s="65" t="s">
        <v>59</v>
      </c>
      <c r="B13" s="66">
        <v>269.15014880187249</v>
      </c>
      <c r="C13" s="66">
        <v>101.03288466221262</v>
      </c>
      <c r="D13" s="66">
        <v>23.906599589290952</v>
      </c>
      <c r="E13" s="66">
        <v>8.5802447646303932</v>
      </c>
      <c r="F13" s="66">
        <v>402.66987781800646</v>
      </c>
    </row>
    <row r="14" spans="1:6">
      <c r="A14" s="65" t="s">
        <v>60</v>
      </c>
      <c r="B14" s="66">
        <v>1121.2171473232229</v>
      </c>
      <c r="C14" s="66">
        <v>7.2153319090866965</v>
      </c>
      <c r="D14" s="66">
        <v>37.121911277254185</v>
      </c>
      <c r="E14" s="66">
        <v>118.29849598667388</v>
      </c>
      <c r="F14" s="66">
        <v>1283.8528864962377</v>
      </c>
    </row>
    <row r="15" spans="1:6">
      <c r="A15" s="65" t="s">
        <v>93</v>
      </c>
      <c r="B15" s="66">
        <v>127.78852183522611</v>
      </c>
      <c r="C15" s="66">
        <v>0</v>
      </c>
      <c r="D15" s="66">
        <v>13.773616790228346</v>
      </c>
      <c r="E15" s="66">
        <v>5.7973963674555948</v>
      </c>
      <c r="F15" s="66">
        <v>147.35953499291006</v>
      </c>
    </row>
    <row r="16" spans="1:6">
      <c r="A16" s="67" t="s">
        <v>58</v>
      </c>
      <c r="B16" s="66">
        <v>57.962794454275425</v>
      </c>
      <c r="C16" s="66">
        <v>0</v>
      </c>
      <c r="D16" s="66">
        <v>106.99761897295195</v>
      </c>
      <c r="E16" s="66">
        <v>21.066823131574999</v>
      </c>
      <c r="F16" s="66">
        <v>186.02723655880237</v>
      </c>
    </row>
    <row r="17" spans="1:6" s="39" customFormat="1">
      <c r="A17" s="65" t="s">
        <v>95</v>
      </c>
      <c r="B17" s="66">
        <v>137.53301568704111</v>
      </c>
      <c r="C17" s="66">
        <v>0</v>
      </c>
      <c r="D17" s="66">
        <v>1.7926491680972612</v>
      </c>
      <c r="E17" s="66">
        <v>24.142822308904865</v>
      </c>
      <c r="F17" s="66">
        <v>163.46848716404324</v>
      </c>
    </row>
    <row r="18" spans="1:6">
      <c r="A18" s="65" t="s">
        <v>74</v>
      </c>
      <c r="B18" s="66">
        <v>190.81601920486111</v>
      </c>
      <c r="C18" s="66">
        <v>14.966014892013318</v>
      </c>
      <c r="D18" s="66">
        <v>11.797155285583994</v>
      </c>
      <c r="E18" s="66">
        <v>14.961605643094543</v>
      </c>
      <c r="F18" s="66">
        <v>232.54079502555294</v>
      </c>
    </row>
    <row r="19" spans="1:6">
      <c r="A19" s="65" t="s">
        <v>94</v>
      </c>
      <c r="B19" s="66">
        <v>0</v>
      </c>
      <c r="C19" s="66">
        <v>0</v>
      </c>
      <c r="D19" s="66">
        <v>10.59591211023217</v>
      </c>
      <c r="E19" s="66">
        <v>50.159698887628196</v>
      </c>
      <c r="F19" s="66">
        <v>60.755610997860366</v>
      </c>
    </row>
    <row r="20" spans="1:6" s="39" customFormat="1">
      <c r="A20" s="65" t="s">
        <v>104</v>
      </c>
      <c r="B20" s="66">
        <v>19.943261665741186</v>
      </c>
      <c r="C20" s="66">
        <v>0</v>
      </c>
      <c r="D20" s="66">
        <v>0</v>
      </c>
      <c r="E20" s="66">
        <v>0</v>
      </c>
      <c r="F20" s="66">
        <v>19.943261665741186</v>
      </c>
    </row>
    <row r="21" spans="1:6" s="39" customFormat="1">
      <c r="A21" s="65" t="s">
        <v>61</v>
      </c>
      <c r="B21" s="66">
        <v>173.64184096450526</v>
      </c>
      <c r="C21" s="66">
        <v>467.09258988992565</v>
      </c>
      <c r="D21" s="66">
        <v>148.17242135435248</v>
      </c>
      <c r="E21" s="66">
        <v>81.650462387183069</v>
      </c>
      <c r="F21" s="66">
        <v>870.55731459596655</v>
      </c>
    </row>
    <row r="22" spans="1:6" s="39" customFormat="1">
      <c r="A22" s="65" t="s">
        <v>79</v>
      </c>
      <c r="B22" s="66">
        <v>847.56754236512063</v>
      </c>
      <c r="C22" s="66">
        <v>666.35055378981815</v>
      </c>
      <c r="D22" s="66">
        <v>1025.6674182888291</v>
      </c>
      <c r="E22" s="66">
        <v>850.88827670086744</v>
      </c>
      <c r="F22" s="66">
        <v>3390.4737911446355</v>
      </c>
    </row>
    <row r="23" spans="1:6" s="39" customFormat="1">
      <c r="A23" s="68" t="s">
        <v>78</v>
      </c>
      <c r="B23" s="66">
        <v>489.41960119891519</v>
      </c>
      <c r="C23" s="66">
        <v>21.178922096018596</v>
      </c>
      <c r="D23" s="66">
        <v>99.719653476970507</v>
      </c>
      <c r="E23" s="66">
        <v>123.70465410318116</v>
      </c>
      <c r="F23" s="66">
        <v>734.02283087508545</v>
      </c>
    </row>
    <row r="24" spans="1:6" s="39" customFormat="1">
      <c r="A24" s="60" t="s">
        <v>33</v>
      </c>
      <c r="B24" s="61">
        <v>4181.4347505899996</v>
      </c>
      <c r="C24" s="61">
        <v>1543.5987218099999</v>
      </c>
      <c r="D24" s="61">
        <v>1816.4410405399999</v>
      </c>
      <c r="E24" s="61">
        <v>1526.3697525099999</v>
      </c>
      <c r="F24" s="61">
        <v>9067.8442654499995</v>
      </c>
    </row>
    <row r="25" spans="1:6">
      <c r="A25" s="69" t="s">
        <v>103</v>
      </c>
      <c r="B25" s="62"/>
      <c r="C25" s="63"/>
      <c r="D25" s="63"/>
      <c r="E25" s="63"/>
      <c r="F25" s="63"/>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Boris Garafulic</cp:lastModifiedBy>
  <cp:lastPrinted>2012-10-19T13:57:20Z</cp:lastPrinted>
  <dcterms:created xsi:type="dcterms:W3CDTF">2012-03-30T18:49:32Z</dcterms:created>
  <dcterms:modified xsi:type="dcterms:W3CDTF">2017-03-30T17:50:01Z</dcterms:modified>
</cp:coreProperties>
</file>