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5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calcChain.xml><?xml version="1.0" encoding="utf-8"?>
<calcChain xmlns="http://schemas.openxmlformats.org/spreadsheetml/2006/main">
  <c r="D3" i="7" l="1"/>
</calcChain>
</file>

<file path=xl/sharedStrings.xml><?xml version="1.0" encoding="utf-8"?>
<sst xmlns="http://schemas.openxmlformats.org/spreadsheetml/2006/main" count="206" uniqueCount="127">
  <si>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</si>
  <si>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</si>
  <si>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</si>
  <si>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</si>
  <si>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</si>
  <si>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</si>
  <si>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</si>
  <si>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</si>
  <si>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</si>
  <si>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</si>
  <si>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</si>
  <si>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</si>
  <si>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</si>
  <si>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</si>
  <si>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</si>
  <si>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</si>
  <si>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</si>
  <si>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</si>
  <si>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</si>
  <si>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</si>
  <si>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</si>
  <si>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</si>
  <si>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</si>
  <si>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</si>
  <si>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</si>
  <si>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</si>
  <si>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</si>
  <si>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</si>
  <si>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</si>
  <si>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</si>
  <si>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</si>
  <si>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</si>
  <si>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</si>
  <si>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</si>
  <si>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</si>
  <si>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</si>
  <si>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</si>
  <si>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</si>
  <si>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</si>
  <si>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</si>
  <si>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</si>
  <si>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</si>
  <si>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</si>
  <si>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</si>
  <si>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</si>
  <si>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</si>
  <si>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</si>
  <si>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</si>
  <si>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</si>
  <si>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</si>
  <si>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</si>
  <si>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</si>
  <si>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</si>
  <si>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</si>
  <si>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</si>
  <si>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</si>
  <si>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</si>
  <si>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</si>
  <si>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</si>
  <si>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</si>
  <si>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</si>
  <si>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</si>
  <si>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</si>
  <si>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</si>
  <si>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</si>
  <si>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</si>
  <si>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</si>
  <si>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</si>
  <si>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</si>
  <si>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</si>
  <si>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</si>
  <si>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</si>
  <si>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</si>
  <si>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</si>
  <si>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</si>
  <si>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</si>
  <si>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</si>
  <si>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</si>
  <si>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</si>
  <si>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</si>
  <si>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</si>
  <si>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</si>
  <si>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</si>
  <si>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</si>
  <si>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</si>
  <si>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</si>
  <si>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</si>
  <si>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</si>
  <si>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</si>
  <si>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</si>
  <si>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</si>
  <si>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</si>
  <si>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</si>
  <si>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</si>
  <si>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</si>
  <si>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</si>
  <si>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</si>
  <si>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</si>
  <si>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</si>
  <si>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</si>
  <si>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</si>
  <si>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</si>
  <si>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</si>
  <si>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</si>
  <si>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</si>
  <si>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</si>
  <si>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</si>
  <si>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</si>
  <si>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</si>
  <si>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</si>
  <si>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</si>
  <si>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</si>
  <si>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</si>
  <si>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</si>
  <si>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</si>
  <si>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</si>
  <si>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</si>
  <si>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Abril</t>
  </si>
  <si>
    <t>Bonos Soberanos    y Otros Activos Relacionados</t>
  </si>
  <si>
    <r>
      <t xml:space="preserve">Otros </t>
    </r>
    <r>
      <rPr>
        <vertAlign val="superscript"/>
        <sz val="13"/>
        <color theme="1"/>
        <rFont val="Calibri"/>
        <family val="2"/>
        <scheme val="minor"/>
      </rPr>
      <t>(1)</t>
    </r>
  </si>
  <si>
    <t>Mayo</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</si>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</sst>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vertAlign val="superscript"/>
      <sz val="13"/>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889000</xdr:colOff>
      <xdr:row>42</xdr:row>
      <xdr:rowOff>95250</xdr:rowOff>
    </xdr:from>
    <xdr:to>
      <xdr:col>6</xdr:col>
      <xdr:colOff>714375</xdr:colOff>
      <xdr:row>58</xdr:row>
      <xdr:rowOff>13316</xdr:rowOff>
    </xdr:to>
    <xdr:pic>
      <xdr:nvPicPr>
        <xdr:cNvPr id="2" name="Imagen 1"/>
        <xdr:cNvPicPr>
          <a:picLocks noChangeAspect="1"/>
        </xdr:cNvPicPr>
      </xdr:nvPicPr>
      <xdr:blipFill>
        <a:blip xmlns:r="http://schemas.openxmlformats.org/officeDocument/2006/relationships" r:embed="rId1"/>
        <a:stretch>
          <a:fillRect/>
        </a:stretch>
      </xdr:blipFill>
      <xdr:spPr>
        <a:xfrm>
          <a:off x="1651000" y="8683625"/>
          <a:ext cx="6921500" cy="2966066"/>
        </a:xfrm>
        <a:prstGeom prst="rect">
          <a:avLst/>
        </a:prstGeom>
      </xdr:spPr>
    </xdr:pic>
    <xdr:clientData/>
  </xdr:twoCellAnchor>
  <xdr:twoCellAnchor editAs="oneCell">
    <xdr:from>
      <xdr:col>1</xdr:col>
      <xdr:colOff>904875</xdr:colOff>
      <xdr:row>61</xdr:row>
      <xdr:rowOff>15875</xdr:rowOff>
    </xdr:from>
    <xdr:to>
      <xdr:col>6</xdr:col>
      <xdr:colOff>405194</xdr:colOff>
      <xdr:row>76</xdr:row>
      <xdr:rowOff>90805</xdr:rowOff>
    </xdr:to>
    <xdr:pic>
      <xdr:nvPicPr>
        <xdr:cNvPr id="3" name="Imagen 2"/>
        <xdr:cNvPicPr>
          <a:picLocks noChangeAspect="1"/>
        </xdr:cNvPicPr>
      </xdr:nvPicPr>
      <xdr:blipFill>
        <a:blip xmlns:r="http://schemas.openxmlformats.org/officeDocument/2006/relationships" r:embed="rId2"/>
        <a:stretch>
          <a:fillRect/>
        </a:stretch>
      </xdr:blipFill>
      <xdr:spPr>
        <a:xfrm>
          <a:off x="1666875" y="12223750"/>
          <a:ext cx="659644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Q80"/>
  <sheetViews>
    <sheetView tabSelected="1" zoomScale="60" zoomScaleNormal="60" workbookViewId="0">
      <selection activeCell="J75" sqref="J75"/>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7" width="15.42578125" style="36" customWidth="1"/>
    <col min="18" max="18" width="14.5703125" style="36" bestFit="1" customWidth="1"/>
    <col min="19" max="19" width="17.140625" style="36" customWidth="1"/>
    <col min="20" max="23" width="13.85546875" style="36" customWidth="1"/>
    <col min="24" max="24" width="12.85546875" style="36" hidden="1" customWidth="1"/>
    <col min="25" max="25" width="14" style="36" hidden="1" customWidth="1"/>
    <col min="26" max="26" width="14.5703125" style="36" hidden="1" customWidth="1"/>
    <col min="27" max="27" width="11.42578125" style="36" hidden="1" customWidth="1"/>
    <col min="28" max="28" width="33.42578125" style="36" hidden="1" customWidth="1"/>
    <col min="29" max="29" width="17.5703125" style="36" hidden="1" customWidth="1"/>
    <col min="30" max="69" width="0" style="36" hidden="1" customWidth="1"/>
    <col min="70" max="16384" width="11.42578125" style="36" hidden="1"/>
  </cols>
  <sheetData>
    <row r="1" spans="1:30">
      <c r="X1" s="37"/>
      <c r="Y1" s="37"/>
      <c r="Z1" s="37"/>
      <c r="AA1" s="37"/>
      <c r="AB1" s="37"/>
      <c r="AC1" s="37"/>
      <c r="AD1" s="37"/>
    </row>
    <row r="2" spans="1:30">
      <c r="V2" s="38"/>
      <c r="W2" s="38"/>
      <c r="X2" s="37"/>
      <c r="Y2" s="37"/>
      <c r="Z2" s="37"/>
      <c r="AA2" s="37"/>
      <c r="AB2" s="37"/>
      <c r="AC2" s="37"/>
      <c r="AD2" s="37"/>
    </row>
    <row r="3" spans="1:30">
      <c r="V3" s="38"/>
      <c r="W3" s="38"/>
      <c r="X3" s="37"/>
      <c r="Y3" s="37"/>
      <c r="Z3" s="37"/>
      <c r="AA3" s="37"/>
      <c r="AB3" s="37"/>
      <c r="AC3" s="37"/>
      <c r="AD3" s="37"/>
    </row>
    <row r="4" spans="1:30" ht="15" customHeight="1">
      <c r="A4" s="135" t="s">
        <v>93</v>
      </c>
      <c r="B4" s="39" t="s">
        <v>60</v>
      </c>
      <c r="C4" s="129">
        <v>2007</v>
      </c>
      <c r="D4" s="129">
        <v>2008</v>
      </c>
      <c r="E4" s="129">
        <v>2009</v>
      </c>
      <c r="F4" s="129">
        <v>2010</v>
      </c>
      <c r="G4" s="129">
        <v>2011</v>
      </c>
      <c r="H4" s="129">
        <v>2012</v>
      </c>
      <c r="I4" s="129">
        <v>2013</v>
      </c>
      <c r="J4" s="129">
        <v>2014</v>
      </c>
      <c r="K4" s="129">
        <v>2015</v>
      </c>
      <c r="L4" s="129">
        <v>2016</v>
      </c>
      <c r="M4" s="129">
        <v>2017</v>
      </c>
      <c r="N4" s="129">
        <v>2018</v>
      </c>
      <c r="O4" s="128">
        <v>2019</v>
      </c>
      <c r="P4" s="128"/>
      <c r="Q4" s="128"/>
      <c r="R4" s="132" t="s">
        <v>13</v>
      </c>
      <c r="S4" s="82"/>
    </row>
    <row r="5" spans="1:30" ht="15.75">
      <c r="A5" s="136"/>
      <c r="B5" s="40" t="s">
        <v>84</v>
      </c>
      <c r="C5" s="130"/>
      <c r="D5" s="130"/>
      <c r="E5" s="130"/>
      <c r="F5" s="130"/>
      <c r="G5" s="130"/>
      <c r="H5" s="130"/>
      <c r="I5" s="130"/>
      <c r="J5" s="130"/>
      <c r="K5" s="130"/>
      <c r="L5" s="130"/>
      <c r="M5" s="130"/>
      <c r="N5" s="130"/>
      <c r="O5" s="41" t="s">
        <v>116</v>
      </c>
      <c r="P5" s="41" t="s">
        <v>117</v>
      </c>
      <c r="Q5" s="41" t="s">
        <v>120</v>
      </c>
      <c r="R5" s="133"/>
      <c r="S5" s="82"/>
    </row>
    <row r="6" spans="1:30"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10179.510795889999</v>
      </c>
      <c r="R6" s="42">
        <v>0</v>
      </c>
      <c r="S6" s="78"/>
    </row>
    <row r="7" spans="1:30"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0</v>
      </c>
      <c r="Q7" s="42">
        <v>0</v>
      </c>
      <c r="R7" s="42">
        <v>8913.2357016166916</v>
      </c>
      <c r="S7" s="78"/>
    </row>
    <row r="8" spans="1:30"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0</v>
      </c>
      <c r="Q8" s="42">
        <v>0</v>
      </c>
      <c r="R8" s="42">
        <v>-838.99926362000008</v>
      </c>
      <c r="S8" s="78"/>
    </row>
    <row r="9" spans="1:30"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22.588409890000001</v>
      </c>
      <c r="Q9" s="42">
        <v>26.499470579999997</v>
      </c>
      <c r="R9" s="42">
        <v>1766.259706974</v>
      </c>
      <c r="S9" s="78"/>
    </row>
    <row r="10" spans="1:30"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51.121659029997964</v>
      </c>
      <c r="Q10" s="42">
        <v>-92.991945329997336</v>
      </c>
      <c r="R10" s="42">
        <v>304.39621013930997</v>
      </c>
      <c r="S10" s="83"/>
    </row>
    <row r="11" spans="1:30"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-0.33118931000000001</v>
      </c>
      <c r="Q11" s="79">
        <v>-0.60986501999999998</v>
      </c>
      <c r="R11" s="79">
        <v>-32.48389899</v>
      </c>
      <c r="S11" s="78"/>
    </row>
    <row r="12" spans="1:30"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10179.510795889999</v>
      </c>
      <c r="Q12" s="81">
        <v>10112.408456120002</v>
      </c>
      <c r="R12" s="81">
        <v>10112.408456120002</v>
      </c>
      <c r="S12" s="81"/>
    </row>
    <row r="13" spans="1:30" ht="15" customHeight="1">
      <c r="B13" s="137" t="s">
        <v>87</v>
      </c>
      <c r="C13" s="137"/>
      <c r="D13" s="137"/>
      <c r="E13" s="137"/>
      <c r="F13" s="137"/>
      <c r="G13" s="137"/>
      <c r="H13" s="137"/>
      <c r="I13" s="84"/>
      <c r="J13" s="84"/>
      <c r="K13" s="84"/>
      <c r="L13" s="84"/>
      <c r="M13" s="84"/>
      <c r="N13" s="84"/>
      <c r="O13" s="84"/>
      <c r="P13" s="84"/>
      <c r="Q13" s="84"/>
      <c r="R13" s="84"/>
      <c r="S13" s="84"/>
    </row>
    <row r="14" spans="1:30" ht="27.75" customHeight="1">
      <c r="B14" s="138" t="s">
        <v>88</v>
      </c>
      <c r="C14" s="139"/>
      <c r="D14" s="139"/>
      <c r="E14" s="139"/>
      <c r="F14" s="139"/>
      <c r="G14" s="139"/>
      <c r="H14" s="139"/>
      <c r="I14" s="139"/>
      <c r="J14" s="139"/>
      <c r="K14" s="139"/>
      <c r="L14" s="139"/>
      <c r="M14" s="139"/>
      <c r="N14" s="139"/>
      <c r="O14" s="139"/>
      <c r="P14" s="139"/>
      <c r="Q14" s="139"/>
      <c r="R14" s="139"/>
      <c r="S14" s="139"/>
    </row>
    <row r="15" spans="1:30">
      <c r="B15" s="38"/>
      <c r="C15" s="38"/>
      <c r="D15" s="38"/>
      <c r="E15" s="38"/>
      <c r="G15" s="38"/>
      <c r="H15" s="37"/>
      <c r="I15" s="37"/>
      <c r="J15" s="37"/>
      <c r="K15" s="37"/>
      <c r="L15" s="37"/>
      <c r="M15" s="37"/>
      <c r="N15" s="37"/>
    </row>
    <row r="16" spans="1:30" ht="15" customHeight="1">
      <c r="B16" s="85" t="s">
        <v>20</v>
      </c>
      <c r="C16" s="129">
        <v>2007</v>
      </c>
      <c r="D16" s="129">
        <v>2008</v>
      </c>
      <c r="E16" s="129">
        <v>2009</v>
      </c>
      <c r="F16" s="129">
        <v>2010</v>
      </c>
      <c r="G16" s="129">
        <v>2011</v>
      </c>
      <c r="H16" s="129" t="s">
        <v>89</v>
      </c>
      <c r="I16" s="129">
        <v>2013</v>
      </c>
      <c r="J16" s="132">
        <v>2014</v>
      </c>
      <c r="K16" s="134">
        <v>2015</v>
      </c>
      <c r="L16" s="134">
        <v>2016</v>
      </c>
      <c r="M16" s="132">
        <v>2017</v>
      </c>
      <c r="N16" s="129">
        <v>2018</v>
      </c>
      <c r="O16" s="128">
        <v>2019</v>
      </c>
      <c r="P16" s="128"/>
      <c r="Q16" s="128"/>
    </row>
    <row r="17" spans="2:17" ht="18" customHeight="1">
      <c r="B17" s="40" t="s">
        <v>0</v>
      </c>
      <c r="C17" s="130"/>
      <c r="D17" s="130"/>
      <c r="E17" s="130"/>
      <c r="F17" s="130"/>
      <c r="G17" s="130" t="s">
        <v>12</v>
      </c>
      <c r="H17" s="130"/>
      <c r="I17" s="130"/>
      <c r="J17" s="133"/>
      <c r="K17" s="130"/>
      <c r="L17" s="130"/>
      <c r="M17" s="133"/>
      <c r="N17" s="130"/>
      <c r="O17" s="99" t="s">
        <v>116</v>
      </c>
      <c r="P17" s="41" t="s">
        <v>117</v>
      </c>
      <c r="Q17" s="126" t="s">
        <v>120</v>
      </c>
    </row>
    <row r="18" spans="2:17">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row>
    <row r="19" spans="2:17"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3813.1005873600002</v>
      </c>
      <c r="Q19" s="89">
        <v>3877.5482967600001</v>
      </c>
    </row>
    <row r="20" spans="2:17">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1097.14489172</v>
      </c>
      <c r="Q20" s="89">
        <v>1106.8869607199999</v>
      </c>
    </row>
    <row r="21" spans="2:17" ht="15.75">
      <c r="B21" s="106" t="s">
        <v>94</v>
      </c>
      <c r="C21" s="42"/>
      <c r="D21" s="42"/>
      <c r="E21" s="42"/>
      <c r="F21" s="42"/>
      <c r="G21" s="42"/>
      <c r="H21" s="42"/>
      <c r="I21" s="42"/>
      <c r="J21" s="86"/>
      <c r="K21" s="86"/>
      <c r="L21" s="86"/>
      <c r="M21" s="86"/>
      <c r="N21" s="89">
        <v>0</v>
      </c>
      <c r="O21" s="89">
        <v>596.03286021000008</v>
      </c>
      <c r="P21" s="89">
        <v>595.33210248</v>
      </c>
      <c r="Q21" s="89">
        <v>602.90025809999997</v>
      </c>
    </row>
    <row r="22" spans="2:17">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1327.72869489</v>
      </c>
      <c r="Q22" s="89">
        <v>1336.0119959400001</v>
      </c>
    </row>
    <row r="23" spans="2:17" ht="15.75">
      <c r="B23" s="106" t="s">
        <v>95</v>
      </c>
      <c r="C23" s="42"/>
      <c r="D23" s="42"/>
      <c r="E23" s="42"/>
      <c r="F23" s="42"/>
      <c r="G23" s="42"/>
      <c r="H23" s="42"/>
      <c r="I23" s="42"/>
      <c r="J23" s="86"/>
      <c r="K23" s="86"/>
      <c r="L23" s="86"/>
      <c r="M23" s="86"/>
      <c r="N23" s="89">
        <v>0</v>
      </c>
      <c r="O23" s="89">
        <v>795.57017112999995</v>
      </c>
      <c r="P23" s="89">
        <v>803.29043459000002</v>
      </c>
      <c r="Q23" s="89">
        <v>794.64770696000005</v>
      </c>
    </row>
    <row r="24" spans="2:17"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2542.9140848500001</v>
      </c>
      <c r="Q24" s="90">
        <v>2394.4132376399998</v>
      </c>
    </row>
    <row r="25" spans="2:17"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10179.510795889999</v>
      </c>
      <c r="Q25" s="93">
        <v>10112.408456120002</v>
      </c>
    </row>
    <row r="26" spans="2:17" ht="15" customHeight="1">
      <c r="B26" s="131" t="s">
        <v>64</v>
      </c>
      <c r="C26" s="131"/>
      <c r="D26" s="131"/>
      <c r="E26" s="131"/>
      <c r="F26" s="131"/>
      <c r="G26" s="131"/>
      <c r="H26" s="131"/>
      <c r="I26" s="131"/>
      <c r="J26" s="131"/>
      <c r="K26" s="131"/>
      <c r="L26" s="131"/>
      <c r="M26" s="131"/>
      <c r="N26" s="131"/>
      <c r="O26" s="98"/>
      <c r="P26" s="122"/>
      <c r="Q26" s="127"/>
    </row>
    <row r="27" spans="2:17" ht="15" customHeight="1">
      <c r="B27" s="131" t="s">
        <v>71</v>
      </c>
      <c r="C27" s="131"/>
      <c r="D27" s="131"/>
      <c r="E27" s="131"/>
      <c r="F27" s="131"/>
      <c r="G27" s="131"/>
      <c r="H27" s="131"/>
      <c r="I27" s="53"/>
    </row>
    <row r="28" spans="2:17">
      <c r="G28" s="38"/>
      <c r="I28" s="47"/>
      <c r="J28" s="48"/>
      <c r="K28" s="49"/>
      <c r="L28" s="37"/>
      <c r="M28" s="37"/>
    </row>
    <row r="29" spans="2:17">
      <c r="G29" s="38"/>
      <c r="H29" s="48"/>
      <c r="I29" s="47"/>
      <c r="J29" s="48"/>
      <c r="K29" s="49"/>
      <c r="L29" s="37"/>
      <c r="M29" s="37"/>
    </row>
    <row r="30" spans="2:17" ht="17.25" customHeight="1">
      <c r="B30" s="94" t="s">
        <v>91</v>
      </c>
      <c r="C30" s="134">
        <v>2007</v>
      </c>
      <c r="D30" s="134">
        <v>2008</v>
      </c>
      <c r="E30" s="134">
        <v>2009</v>
      </c>
      <c r="F30" s="134">
        <v>2010</v>
      </c>
      <c r="G30" s="134">
        <v>2011</v>
      </c>
      <c r="H30" s="134">
        <v>2012</v>
      </c>
      <c r="I30" s="129">
        <v>2013</v>
      </c>
      <c r="J30" s="129">
        <v>2014</v>
      </c>
      <c r="K30" s="134">
        <v>2015</v>
      </c>
      <c r="L30" s="134">
        <v>2016</v>
      </c>
      <c r="M30" s="132">
        <v>2017</v>
      </c>
      <c r="N30" s="129">
        <v>2018</v>
      </c>
      <c r="O30" s="128">
        <v>2019</v>
      </c>
      <c r="P30" s="128"/>
      <c r="Q30" s="126"/>
    </row>
    <row r="31" spans="2:17">
      <c r="B31" s="95" t="s">
        <v>0</v>
      </c>
      <c r="C31" s="130"/>
      <c r="D31" s="130"/>
      <c r="E31" s="130"/>
      <c r="F31" s="140"/>
      <c r="G31" s="140" t="s">
        <v>12</v>
      </c>
      <c r="H31" s="130"/>
      <c r="I31" s="130"/>
      <c r="J31" s="130"/>
      <c r="K31" s="130"/>
      <c r="L31" s="130"/>
      <c r="M31" s="133"/>
      <c r="N31" s="130"/>
      <c r="O31" s="99" t="s">
        <v>116</v>
      </c>
      <c r="P31" s="41" t="s">
        <v>117</v>
      </c>
      <c r="Q31" s="126" t="s">
        <v>120</v>
      </c>
    </row>
    <row r="32" spans="2:17">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5688.246351596199</v>
      </c>
      <c r="Q32" s="87">
        <v>5781.981788929319</v>
      </c>
    </row>
    <row r="33" spans="2:32"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-19.373073371384557</v>
      </c>
      <c r="Q33" s="42">
        <v>-29.968571196520251</v>
      </c>
    </row>
    <row r="34" spans="2:32">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1977.1926949851854</v>
      </c>
      <c r="Q34" s="42">
        <v>1976.2112770072004</v>
      </c>
    </row>
    <row r="35" spans="2:32">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2533.44482268</v>
      </c>
      <c r="Q35" s="79">
        <v>2384.1839613800003</v>
      </c>
    </row>
    <row r="36" spans="2:32"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10179.510795890001</v>
      </c>
      <c r="Q36" s="46">
        <v>10112.40845612</v>
      </c>
    </row>
    <row r="37" spans="2:32" ht="20.25" customHeight="1">
      <c r="B37" s="131" t="s">
        <v>65</v>
      </c>
      <c r="C37" s="131"/>
      <c r="D37" s="131"/>
      <c r="E37" s="131"/>
      <c r="F37" s="131"/>
      <c r="G37" s="131"/>
      <c r="H37" s="131"/>
      <c r="I37" s="131"/>
      <c r="J37" s="131"/>
      <c r="K37" s="131"/>
      <c r="L37" s="131"/>
      <c r="M37" s="131"/>
      <c r="N37" s="131"/>
      <c r="O37" s="46"/>
      <c r="P37" s="46"/>
      <c r="Q37" s="46"/>
    </row>
    <row r="38" spans="2:32" ht="20.25" customHeight="1">
      <c r="B38" s="100" t="s">
        <v>96</v>
      </c>
      <c r="C38" s="100"/>
      <c r="D38" s="100"/>
      <c r="E38" s="100"/>
      <c r="F38" s="100"/>
      <c r="G38" s="100"/>
      <c r="H38" s="100"/>
      <c r="I38" s="100"/>
      <c r="J38" s="100"/>
      <c r="K38" s="100"/>
      <c r="L38" s="100"/>
      <c r="M38" s="100"/>
      <c r="N38" s="100"/>
      <c r="O38" s="46"/>
      <c r="P38" s="46"/>
      <c r="Q38" s="46"/>
    </row>
    <row r="39" spans="2:32" ht="15" customHeight="1">
      <c r="B39" s="36" t="s">
        <v>79</v>
      </c>
    </row>
    <row r="40" spans="2:32">
      <c r="H40" s="50"/>
    </row>
    <row r="41" spans="2:32">
      <c r="X41" s="50"/>
      <c r="Z41" s="37"/>
      <c r="AA41" s="37"/>
      <c r="AB41" s="37"/>
      <c r="AC41" s="37"/>
      <c r="AD41" s="37"/>
      <c r="AE41" s="37"/>
      <c r="AF41" s="37"/>
    </row>
    <row r="42" spans="2:32">
      <c r="B42" s="3" t="s">
        <v>81</v>
      </c>
      <c r="C42" s="1"/>
      <c r="D42" s="1"/>
      <c r="E42" s="1"/>
      <c r="F42" s="1"/>
      <c r="G42" s="1"/>
      <c r="H42" s="1"/>
      <c r="I42" s="1"/>
      <c r="J42" s="1"/>
      <c r="X42" s="50"/>
      <c r="Z42" s="37"/>
      <c r="AA42" s="37"/>
      <c r="AB42" s="37"/>
      <c r="AC42" s="37"/>
      <c r="AD42" s="37"/>
      <c r="AE42" s="37"/>
      <c r="AF42" s="37"/>
    </row>
    <row r="43" spans="2:32">
      <c r="B43" s="27" t="s">
        <v>0</v>
      </c>
      <c r="C43" s="1"/>
      <c r="D43" s="1"/>
      <c r="E43" s="1"/>
      <c r="F43" s="1"/>
      <c r="G43" s="1"/>
      <c r="H43" s="1"/>
      <c r="I43" s="62"/>
      <c r="J43" s="1"/>
      <c r="X43" s="50"/>
      <c r="Z43" s="37"/>
      <c r="AA43" s="45" t="s">
        <v>10</v>
      </c>
      <c r="AB43" s="37"/>
      <c r="AC43" s="37"/>
      <c r="AD43" s="37"/>
      <c r="AE43" s="37"/>
      <c r="AF43" s="37"/>
    </row>
    <row r="44" spans="2:32">
      <c r="B44" s="1"/>
      <c r="C44" s="1"/>
      <c r="D44" s="1"/>
      <c r="E44" s="1"/>
      <c r="F44" s="1"/>
      <c r="G44" s="1"/>
      <c r="H44" s="1"/>
      <c r="I44" s="62"/>
      <c r="J44" s="62"/>
      <c r="X44" s="50"/>
      <c r="Z44" s="37"/>
      <c r="AA44" s="37" t="s">
        <v>9</v>
      </c>
      <c r="AB44" s="37" t="s">
        <v>8</v>
      </c>
      <c r="AC44" s="37" t="s">
        <v>7</v>
      </c>
      <c r="AD44" s="37"/>
      <c r="AE44" s="37"/>
      <c r="AF44" s="37"/>
    </row>
    <row r="45" spans="2:32">
      <c r="B45" s="1"/>
      <c r="C45" s="1"/>
      <c r="D45" s="1"/>
      <c r="E45" s="1"/>
      <c r="F45" s="1"/>
      <c r="G45" s="1"/>
      <c r="H45" s="1"/>
      <c r="I45" s="62"/>
      <c r="J45" s="62"/>
      <c r="Z45" s="37"/>
      <c r="AA45" s="51"/>
      <c r="AB45" s="51"/>
      <c r="AC45" s="37"/>
      <c r="AD45" s="37"/>
      <c r="AE45" s="37"/>
      <c r="AF45" s="37"/>
    </row>
    <row r="46" spans="2:32">
      <c r="B46" s="1"/>
      <c r="C46" s="1"/>
      <c r="D46" s="1"/>
      <c r="E46" s="1"/>
      <c r="F46" s="1"/>
      <c r="G46" s="1"/>
      <c r="H46" s="1"/>
      <c r="I46" s="62"/>
      <c r="J46" s="62"/>
      <c r="Z46" s="37"/>
      <c r="AA46" s="51">
        <v>3867.2887077099995</v>
      </c>
      <c r="AB46" s="51">
        <v>0</v>
      </c>
      <c r="AC46" s="51">
        <v>3867.2887077099995</v>
      </c>
      <c r="AD46" s="37" t="s">
        <v>6</v>
      </c>
      <c r="AE46" s="37"/>
      <c r="AF46" s="37"/>
    </row>
    <row r="47" spans="2:32">
      <c r="B47" s="1"/>
      <c r="C47" s="1"/>
      <c r="D47" s="1"/>
      <c r="E47" s="1"/>
      <c r="F47" s="1"/>
      <c r="G47" s="1"/>
      <c r="H47" s="1"/>
      <c r="I47" s="62"/>
      <c r="J47" s="62"/>
      <c r="Z47" s="37"/>
      <c r="AA47" s="51">
        <v>3867.2887077099995</v>
      </c>
      <c r="AB47" s="51">
        <v>0</v>
      </c>
      <c r="AC47" s="51">
        <v>0</v>
      </c>
      <c r="AD47" s="37" t="s">
        <v>5</v>
      </c>
      <c r="AE47" s="37"/>
      <c r="AF47" s="37"/>
    </row>
    <row r="48" spans="2:32">
      <c r="B48" s="1"/>
      <c r="C48" s="1"/>
      <c r="D48" s="1"/>
      <c r="E48" s="1"/>
      <c r="F48" s="1"/>
      <c r="G48" s="1"/>
      <c r="H48" s="1"/>
      <c r="I48" s="62"/>
      <c r="J48" s="62"/>
      <c r="Z48" s="37"/>
      <c r="AA48" s="51">
        <v>3867.2887077099995</v>
      </c>
      <c r="AB48" s="51">
        <v>347.73471604399998</v>
      </c>
      <c r="AC48" s="51">
        <v>347.73471604399998</v>
      </c>
      <c r="AD48" s="37" t="s">
        <v>4</v>
      </c>
      <c r="AE48" s="37"/>
      <c r="AF48" s="37"/>
    </row>
    <row r="49" spans="2:32">
      <c r="B49" s="1"/>
      <c r="C49" s="1"/>
      <c r="D49" s="1"/>
      <c r="E49" s="1"/>
      <c r="F49" s="1"/>
      <c r="G49" s="1"/>
      <c r="H49" s="1"/>
      <c r="I49" s="62"/>
      <c r="J49" s="62"/>
      <c r="Z49" s="37"/>
      <c r="AA49" s="51">
        <v>4215.0234237539999</v>
      </c>
      <c r="AB49" s="51">
        <v>251.39094305600065</v>
      </c>
      <c r="AC49" s="51">
        <v>251.39094305600065</v>
      </c>
      <c r="AD49" s="37" t="s">
        <v>3</v>
      </c>
      <c r="AE49" s="37"/>
      <c r="AF49" s="37"/>
    </row>
    <row r="50" spans="2:32">
      <c r="B50" s="1"/>
      <c r="C50" s="1"/>
      <c r="D50" s="1"/>
      <c r="E50" s="1"/>
      <c r="F50" s="1"/>
      <c r="G50" s="1"/>
      <c r="H50" s="1"/>
      <c r="I50" s="62"/>
      <c r="J50" s="62"/>
      <c r="Z50" s="37"/>
      <c r="AA50" s="51">
        <v>4464.6957825500003</v>
      </c>
      <c r="AB50" s="51">
        <v>1.7185842599999999</v>
      </c>
      <c r="AC50" s="51">
        <v>-1.7185842599999999</v>
      </c>
      <c r="AD50" s="37" t="s">
        <v>2</v>
      </c>
      <c r="AE50" s="37"/>
      <c r="AF50" s="37"/>
    </row>
    <row r="51" spans="2:32">
      <c r="B51" s="1"/>
      <c r="C51" s="1"/>
      <c r="D51" s="1"/>
      <c r="E51" s="1"/>
      <c r="F51" s="1"/>
      <c r="G51" s="1"/>
      <c r="H51" s="1"/>
      <c r="I51" s="1"/>
      <c r="J51" s="1"/>
      <c r="Z51" s="37"/>
      <c r="AA51" s="51">
        <v>4464.6957825500003</v>
      </c>
      <c r="AB51" s="51"/>
      <c r="AC51" s="51">
        <v>4464.6957825500003</v>
      </c>
      <c r="AD51" s="37" t="s">
        <v>1</v>
      </c>
      <c r="AE51" s="37"/>
      <c r="AF51" s="37"/>
    </row>
    <row r="52" spans="2:32">
      <c r="B52" s="1"/>
      <c r="C52" s="1"/>
      <c r="D52" s="1"/>
      <c r="E52" s="1"/>
      <c r="F52" s="1"/>
      <c r="G52" s="1"/>
      <c r="H52" s="1"/>
      <c r="I52" s="1"/>
      <c r="J52" s="1"/>
      <c r="Z52" s="37"/>
      <c r="AA52" s="37"/>
      <c r="AB52" s="37"/>
      <c r="AC52" s="37"/>
      <c r="AD52" s="37"/>
      <c r="AE52" s="37"/>
      <c r="AF52" s="37"/>
    </row>
    <row r="53" spans="2:32">
      <c r="B53" s="1"/>
      <c r="C53" s="1"/>
      <c r="D53" s="1"/>
      <c r="E53" s="1"/>
      <c r="F53" s="1"/>
      <c r="G53" s="1"/>
      <c r="H53" s="1"/>
      <c r="I53" s="1"/>
      <c r="J53" s="1"/>
      <c r="Z53" s="37"/>
      <c r="AA53" s="37"/>
      <c r="AB53" s="37"/>
      <c r="AC53" s="37"/>
      <c r="AD53" s="37"/>
      <c r="AE53" s="37"/>
      <c r="AF53" s="37"/>
    </row>
    <row r="54" spans="2:32">
      <c r="B54" s="1"/>
      <c r="C54" s="1"/>
      <c r="D54" s="1"/>
      <c r="E54" s="1"/>
      <c r="F54" s="1"/>
      <c r="G54" s="1"/>
      <c r="H54" s="1"/>
      <c r="I54" s="1"/>
      <c r="J54" s="1"/>
    </row>
    <row r="55" spans="2:32">
      <c r="B55" s="1"/>
      <c r="C55" s="1"/>
      <c r="D55" s="1"/>
      <c r="E55" s="1"/>
      <c r="F55" s="1"/>
      <c r="G55" s="1"/>
      <c r="H55" s="1"/>
      <c r="I55" s="1"/>
      <c r="J55" s="1"/>
    </row>
    <row r="56" spans="2:32">
      <c r="B56" s="1"/>
      <c r="C56" s="1"/>
      <c r="D56" s="1"/>
      <c r="E56" s="1"/>
      <c r="F56" s="1"/>
      <c r="G56" s="1"/>
      <c r="H56" s="1"/>
      <c r="I56" s="1"/>
      <c r="J56" s="1"/>
    </row>
    <row r="57" spans="2:32">
      <c r="B57" s="1"/>
      <c r="C57" s="1"/>
      <c r="D57" s="1"/>
      <c r="E57" s="1"/>
      <c r="F57" s="1"/>
      <c r="G57" s="1"/>
      <c r="H57" s="1"/>
      <c r="I57" s="1"/>
      <c r="J57" s="1"/>
    </row>
    <row r="58" spans="2:32">
      <c r="B58" s="1"/>
      <c r="C58" s="1"/>
      <c r="D58" s="1"/>
      <c r="E58" s="1"/>
      <c r="F58" s="1"/>
      <c r="G58" s="1"/>
      <c r="H58" s="1"/>
      <c r="I58" s="1"/>
      <c r="J58" s="1"/>
    </row>
    <row r="59" spans="2:32">
      <c r="B59" s="3" t="s">
        <v>82</v>
      </c>
      <c r="C59" s="27"/>
      <c r="D59" s="27"/>
      <c r="E59" s="27"/>
      <c r="F59" s="27"/>
      <c r="G59" s="63"/>
      <c r="H59" s="27"/>
      <c r="I59" s="64"/>
      <c r="J59" s="38"/>
      <c r="K59" s="38"/>
      <c r="L59" s="38"/>
      <c r="M59" s="38"/>
      <c r="N59" s="38"/>
      <c r="O59" s="38"/>
      <c r="P59" s="38"/>
      <c r="Q59" s="38"/>
      <c r="R59" s="38"/>
      <c r="S59" s="38"/>
      <c r="T59" s="38"/>
      <c r="U59" s="38"/>
      <c r="V59" s="38"/>
      <c r="W59" s="38"/>
    </row>
    <row r="60" spans="2:32">
      <c r="B60" s="27" t="s">
        <v>0</v>
      </c>
      <c r="C60" s="65"/>
      <c r="D60" s="65"/>
      <c r="E60" s="65"/>
      <c r="F60" s="65"/>
      <c r="G60" s="27"/>
      <c r="H60" s="27"/>
      <c r="I60" s="27"/>
      <c r="J60" s="38"/>
      <c r="K60" s="38"/>
      <c r="L60" s="38"/>
      <c r="M60" s="38"/>
      <c r="N60" s="38"/>
      <c r="O60" s="38"/>
      <c r="P60" s="38"/>
      <c r="Q60" s="38"/>
      <c r="R60" s="38"/>
      <c r="S60" s="38"/>
      <c r="T60" s="38"/>
      <c r="U60" s="38"/>
      <c r="V60" s="38"/>
      <c r="W60" s="38"/>
    </row>
    <row r="61" spans="2:32">
      <c r="B61" s="27"/>
      <c r="C61" s="27"/>
      <c r="D61" s="27"/>
      <c r="E61" s="27"/>
      <c r="F61" s="27"/>
      <c r="G61" s="27"/>
      <c r="H61" s="27"/>
      <c r="I61" s="27"/>
      <c r="J61" s="38"/>
      <c r="K61" s="38"/>
      <c r="L61" s="38"/>
      <c r="M61" s="38"/>
      <c r="N61" s="38"/>
      <c r="O61" s="38"/>
      <c r="P61" s="38"/>
      <c r="Q61" s="38"/>
      <c r="R61" s="38"/>
      <c r="S61" s="38"/>
      <c r="T61" s="38"/>
      <c r="U61" s="38"/>
      <c r="V61" s="38"/>
      <c r="W61" s="38"/>
    </row>
    <row r="62" spans="2:32">
      <c r="B62" s="27"/>
      <c r="C62" s="27"/>
      <c r="D62" s="27"/>
      <c r="E62" s="27"/>
      <c r="F62" s="27"/>
      <c r="G62" s="27"/>
      <c r="H62" s="27"/>
      <c r="I62" s="27"/>
      <c r="J62" s="38"/>
      <c r="K62" s="38"/>
      <c r="L62" s="38"/>
      <c r="M62" s="38"/>
      <c r="N62" s="38"/>
      <c r="O62" s="38"/>
      <c r="P62" s="38"/>
      <c r="Q62" s="38"/>
      <c r="R62" s="38"/>
      <c r="S62" s="38"/>
      <c r="T62" s="38"/>
      <c r="U62" s="38"/>
      <c r="V62" s="38"/>
      <c r="W62" s="38"/>
    </row>
    <row r="63" spans="2:32">
      <c r="B63" s="27"/>
      <c r="C63" s="27"/>
      <c r="D63" s="27"/>
      <c r="E63" s="27"/>
      <c r="F63" s="27"/>
      <c r="G63" s="27"/>
      <c r="H63" s="27"/>
      <c r="I63" s="27"/>
      <c r="J63" s="38"/>
      <c r="K63" s="38"/>
      <c r="L63" s="38"/>
      <c r="M63" s="38"/>
      <c r="N63" s="38"/>
      <c r="O63" s="38"/>
      <c r="P63" s="38"/>
      <c r="Q63" s="38"/>
      <c r="R63" s="38"/>
      <c r="S63" s="38"/>
      <c r="T63" s="38"/>
      <c r="U63" s="38"/>
      <c r="V63" s="38"/>
      <c r="W63" s="38"/>
    </row>
    <row r="64" spans="2:32">
      <c r="B64" s="27"/>
      <c r="C64" s="27"/>
      <c r="D64" s="27"/>
      <c r="E64" s="27"/>
      <c r="F64" s="27"/>
      <c r="G64" s="27"/>
      <c r="H64" s="27"/>
      <c r="I64" s="27"/>
      <c r="J64" s="38"/>
      <c r="K64" s="38"/>
      <c r="L64" s="38"/>
      <c r="M64" s="38"/>
      <c r="N64" s="38"/>
      <c r="O64" s="38"/>
      <c r="P64" s="38"/>
      <c r="Q64" s="38"/>
      <c r="R64" s="38"/>
      <c r="S64" s="38"/>
      <c r="T64" s="38"/>
      <c r="U64" s="38"/>
      <c r="V64" s="38"/>
      <c r="W64" s="38"/>
    </row>
    <row r="65" spans="2:23">
      <c r="B65" s="27"/>
      <c r="C65" s="27"/>
      <c r="D65" s="27"/>
      <c r="E65" s="27"/>
      <c r="F65" s="27"/>
      <c r="G65" s="27"/>
      <c r="H65" s="27"/>
      <c r="I65" s="27"/>
      <c r="J65" s="38"/>
      <c r="K65" s="38"/>
      <c r="L65" s="38"/>
      <c r="M65" s="38"/>
      <c r="N65" s="38"/>
      <c r="O65" s="38"/>
      <c r="P65" s="38"/>
      <c r="Q65" s="38"/>
      <c r="R65" s="38"/>
      <c r="S65" s="38"/>
      <c r="T65" s="38"/>
      <c r="U65" s="38"/>
      <c r="V65" s="38"/>
      <c r="W65" s="38"/>
    </row>
    <row r="66" spans="2:23">
      <c r="B66" s="27"/>
      <c r="C66" s="27"/>
      <c r="D66" s="27"/>
      <c r="E66" s="27"/>
      <c r="F66" s="27"/>
      <c r="G66" s="27"/>
      <c r="H66" s="27"/>
      <c r="I66" s="27"/>
      <c r="J66" s="38"/>
      <c r="K66" s="38"/>
      <c r="L66" s="38"/>
      <c r="M66" s="38"/>
      <c r="N66" s="38"/>
      <c r="O66" s="38"/>
      <c r="P66" s="38"/>
      <c r="Q66" s="38"/>
      <c r="R66" s="38"/>
      <c r="S66" s="38"/>
      <c r="T66" s="38"/>
      <c r="U66" s="38"/>
      <c r="V66" s="38"/>
      <c r="W66" s="38"/>
    </row>
    <row r="67" spans="2:23">
      <c r="B67" s="27"/>
      <c r="C67" s="27"/>
      <c r="D67" s="27"/>
      <c r="E67" s="27"/>
      <c r="F67" s="27"/>
      <c r="G67" s="27"/>
      <c r="H67" s="27"/>
      <c r="I67" s="27"/>
      <c r="J67" s="38"/>
      <c r="K67" s="38"/>
      <c r="L67" s="38"/>
      <c r="M67" s="38"/>
      <c r="N67" s="38"/>
      <c r="O67" s="38"/>
      <c r="P67" s="38"/>
      <c r="Q67" s="38"/>
      <c r="R67" s="38"/>
      <c r="S67" s="38"/>
      <c r="T67" s="38"/>
      <c r="U67" s="38"/>
      <c r="V67" s="38"/>
      <c r="W67" s="38"/>
    </row>
    <row r="68" spans="2:23">
      <c r="B68" s="27"/>
      <c r="C68" s="27"/>
      <c r="D68" s="27"/>
      <c r="E68" s="27"/>
      <c r="F68" s="27"/>
      <c r="G68" s="27"/>
      <c r="H68" s="27"/>
      <c r="I68" s="27"/>
      <c r="J68" s="38"/>
      <c r="K68" s="38"/>
      <c r="L68" s="38"/>
      <c r="M68" s="38"/>
      <c r="N68" s="38"/>
      <c r="O68" s="38"/>
      <c r="P68" s="38"/>
      <c r="Q68" s="38"/>
      <c r="R68" s="38"/>
      <c r="S68" s="38"/>
      <c r="T68" s="38"/>
      <c r="U68" s="38"/>
      <c r="V68" s="38"/>
      <c r="W68" s="38"/>
    </row>
    <row r="69" spans="2:23">
      <c r="B69" s="27"/>
      <c r="C69" s="27"/>
      <c r="D69" s="27"/>
      <c r="E69" s="27"/>
      <c r="F69" s="27"/>
      <c r="G69" s="27"/>
      <c r="H69" s="27"/>
      <c r="I69" s="27"/>
      <c r="J69" s="38"/>
      <c r="K69" s="38"/>
      <c r="L69" s="38"/>
      <c r="M69" s="38"/>
      <c r="N69" s="38"/>
      <c r="O69" s="38"/>
      <c r="P69" s="38"/>
      <c r="Q69" s="38"/>
      <c r="R69" s="38"/>
      <c r="S69" s="38"/>
      <c r="T69" s="38"/>
      <c r="U69" s="38"/>
      <c r="V69" s="38"/>
      <c r="W69" s="38"/>
    </row>
    <row r="70" spans="2:23">
      <c r="B70" s="27"/>
      <c r="C70" s="27"/>
      <c r="D70" s="27"/>
      <c r="E70" s="27"/>
      <c r="F70" s="27"/>
      <c r="G70" s="27"/>
      <c r="H70" s="27"/>
      <c r="I70" s="27"/>
      <c r="J70" s="38"/>
      <c r="K70" s="38"/>
      <c r="L70" s="38"/>
      <c r="M70" s="38"/>
      <c r="N70" s="38"/>
      <c r="O70" s="38"/>
      <c r="P70" s="38"/>
      <c r="Q70" s="38"/>
      <c r="R70" s="38"/>
      <c r="S70" s="38"/>
      <c r="T70" s="38"/>
      <c r="U70" s="38"/>
      <c r="V70" s="38"/>
      <c r="W70" s="38"/>
    </row>
    <row r="71" spans="2:23">
      <c r="B71" s="27"/>
      <c r="C71" s="27"/>
      <c r="D71" s="27"/>
      <c r="E71" s="27"/>
      <c r="F71" s="27"/>
      <c r="G71" s="27"/>
      <c r="H71" s="27"/>
      <c r="I71" s="27"/>
      <c r="J71" s="38"/>
      <c r="K71" s="38"/>
      <c r="L71" s="38"/>
      <c r="M71" s="38"/>
      <c r="N71" s="38"/>
      <c r="O71" s="38"/>
      <c r="P71" s="38"/>
      <c r="Q71" s="38"/>
      <c r="R71" s="38"/>
      <c r="S71" s="38"/>
      <c r="T71" s="38"/>
      <c r="U71" s="38"/>
      <c r="V71" s="38"/>
      <c r="W71" s="38"/>
    </row>
    <row r="72" spans="2:23">
      <c r="B72" s="27"/>
      <c r="C72" s="27"/>
      <c r="D72" s="27"/>
      <c r="E72" s="27"/>
      <c r="F72" s="27"/>
      <c r="G72" s="27"/>
      <c r="H72" s="27"/>
      <c r="I72" s="27"/>
      <c r="J72" s="38"/>
      <c r="K72" s="38"/>
      <c r="L72" s="38"/>
      <c r="M72" s="38"/>
      <c r="N72" s="38"/>
      <c r="O72" s="38"/>
      <c r="P72" s="38"/>
      <c r="Q72" s="38"/>
      <c r="R72" s="38"/>
      <c r="S72" s="38"/>
      <c r="T72" s="38"/>
      <c r="U72" s="38"/>
      <c r="V72" s="38"/>
      <c r="W72" s="38"/>
    </row>
    <row r="73" spans="2:23">
      <c r="B73" s="27"/>
      <c r="C73" s="27"/>
      <c r="D73" s="27"/>
      <c r="E73" s="27"/>
      <c r="F73" s="27"/>
      <c r="G73" s="27"/>
      <c r="H73" s="27"/>
      <c r="I73" s="27"/>
      <c r="J73" s="38"/>
      <c r="K73" s="38"/>
      <c r="L73" s="38"/>
      <c r="M73" s="38"/>
      <c r="N73" s="38"/>
      <c r="O73" s="38"/>
      <c r="P73" s="38"/>
      <c r="Q73" s="38"/>
      <c r="R73" s="38"/>
      <c r="S73" s="38"/>
      <c r="T73" s="38"/>
      <c r="U73" s="38"/>
      <c r="V73" s="38"/>
      <c r="W73" s="38"/>
    </row>
    <row r="74" spans="2:23">
      <c r="B74" s="27"/>
      <c r="C74" s="27"/>
      <c r="D74" s="27"/>
      <c r="E74" s="27"/>
      <c r="F74" s="27"/>
      <c r="G74" s="27"/>
      <c r="H74" s="27"/>
      <c r="I74" s="27"/>
      <c r="J74" s="38"/>
      <c r="K74" s="38"/>
      <c r="L74" s="38"/>
      <c r="M74" s="38"/>
      <c r="N74" s="38"/>
      <c r="O74" s="38"/>
      <c r="P74" s="38"/>
      <c r="Q74" s="38"/>
      <c r="R74" s="38"/>
      <c r="S74" s="38"/>
      <c r="T74" s="38"/>
      <c r="U74" s="38"/>
      <c r="V74" s="38"/>
      <c r="W74" s="38"/>
    </row>
    <row r="75" spans="2:23">
      <c r="B75" s="27"/>
      <c r="C75" s="27"/>
      <c r="D75" s="27"/>
      <c r="E75" s="27"/>
      <c r="F75" s="27"/>
      <c r="G75" s="27"/>
      <c r="H75" s="27"/>
      <c r="I75" s="27"/>
      <c r="J75" s="38"/>
      <c r="K75" s="38"/>
      <c r="L75" s="38"/>
      <c r="M75" s="38"/>
      <c r="N75" s="38"/>
      <c r="O75" s="38"/>
      <c r="P75" s="38"/>
      <c r="Q75" s="38"/>
      <c r="R75" s="38"/>
      <c r="S75" s="38"/>
      <c r="T75" s="38"/>
      <c r="U75" s="38"/>
      <c r="V75" s="38"/>
      <c r="W75" s="38"/>
    </row>
    <row r="76" spans="2:23">
      <c r="B76" s="27"/>
      <c r="C76" s="27"/>
      <c r="D76" s="27"/>
      <c r="E76" s="27"/>
      <c r="F76" s="27"/>
      <c r="G76" s="27"/>
      <c r="H76" s="27"/>
      <c r="I76" s="27"/>
      <c r="J76" s="38"/>
      <c r="K76" s="38"/>
      <c r="L76" s="38"/>
      <c r="M76" s="38"/>
      <c r="N76" s="38"/>
      <c r="O76" s="38"/>
      <c r="P76" s="38"/>
      <c r="Q76" s="38"/>
      <c r="R76" s="38"/>
      <c r="S76" s="38"/>
      <c r="T76" s="38"/>
      <c r="U76" s="38"/>
      <c r="V76" s="38"/>
      <c r="W76" s="38"/>
    </row>
    <row r="77" spans="2:23">
      <c r="B77" s="38"/>
      <c r="C77" s="38"/>
      <c r="D77" s="38"/>
      <c r="E77" s="38"/>
      <c r="F77" s="38"/>
      <c r="G77" s="38"/>
      <c r="H77" s="38"/>
      <c r="I77" s="38"/>
      <c r="K77" s="38"/>
      <c r="L77" s="38"/>
      <c r="M77" s="38"/>
      <c r="N77" s="38"/>
      <c r="O77" s="38"/>
      <c r="P77" s="38"/>
      <c r="Q77" s="38"/>
      <c r="R77" s="38"/>
      <c r="S77" s="38"/>
      <c r="T77" s="38"/>
      <c r="U77" s="38"/>
      <c r="V77" s="38"/>
      <c r="W77" s="38"/>
    </row>
    <row r="78" spans="2:23">
      <c r="B78" s="38"/>
      <c r="C78" s="38"/>
      <c r="D78" s="38"/>
      <c r="E78" s="38"/>
      <c r="F78" s="38"/>
      <c r="G78" s="38"/>
      <c r="H78" s="38"/>
      <c r="I78" s="38"/>
      <c r="K78" s="38"/>
      <c r="L78" s="38"/>
      <c r="M78" s="38"/>
      <c r="N78" s="38"/>
      <c r="O78" s="38"/>
      <c r="P78" s="38"/>
      <c r="Q78" s="38"/>
      <c r="R78" s="38"/>
      <c r="S78" s="38"/>
      <c r="T78" s="38"/>
      <c r="U78" s="38"/>
      <c r="V78" s="38"/>
      <c r="W78" s="38"/>
    </row>
    <row r="79" spans="2:23">
      <c r="B79" s="38"/>
      <c r="C79" s="38"/>
      <c r="D79" s="38"/>
      <c r="E79" s="38"/>
      <c r="F79" s="38"/>
      <c r="G79" s="38"/>
      <c r="H79" s="38"/>
      <c r="I79" s="38"/>
      <c r="K79" s="38"/>
      <c r="L79" s="38"/>
      <c r="M79" s="38"/>
      <c r="N79" s="38"/>
      <c r="O79" s="38"/>
      <c r="P79" s="38"/>
      <c r="Q79" s="38"/>
      <c r="R79" s="38"/>
      <c r="S79" s="38"/>
      <c r="T79" s="38"/>
      <c r="U79" s="38"/>
      <c r="V79" s="38"/>
      <c r="W79" s="38"/>
    </row>
    <row r="80" spans="2:23">
      <c r="B80" s="38"/>
      <c r="C80" s="38"/>
      <c r="D80" s="38"/>
      <c r="E80" s="38"/>
      <c r="F80" s="38"/>
      <c r="G80" s="38"/>
      <c r="H80" s="38"/>
      <c r="I80" s="38"/>
      <c r="K80" s="38"/>
      <c r="L80" s="38"/>
      <c r="M80" s="38"/>
      <c r="N80" s="38"/>
      <c r="O80" s="38"/>
      <c r="P80" s="38"/>
      <c r="Q80" s="38"/>
      <c r="R80" s="38"/>
      <c r="S80" s="38"/>
      <c r="T80" s="38"/>
      <c r="U80" s="38"/>
      <c r="V80" s="38"/>
      <c r="W80" s="38"/>
    </row>
  </sheetData>
  <mergeCells count="46">
    <mergeCell ref="O30:P30"/>
    <mergeCell ref="N30:N31"/>
    <mergeCell ref="A4:A5"/>
    <mergeCell ref="B37:N37"/>
    <mergeCell ref="R4:R5"/>
    <mergeCell ref="B13:H13"/>
    <mergeCell ref="B14:S14"/>
    <mergeCell ref="L30:L31"/>
    <mergeCell ref="H30:H31"/>
    <mergeCell ref="C30:C31"/>
    <mergeCell ref="D30:D31"/>
    <mergeCell ref="E30:E31"/>
    <mergeCell ref="F30:F31"/>
    <mergeCell ref="G30:G31"/>
    <mergeCell ref="K30:K31"/>
    <mergeCell ref="J30:J31"/>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M4:M5"/>
    <mergeCell ref="B27:H27"/>
    <mergeCell ref="F4:F5"/>
    <mergeCell ref="G4:G5"/>
    <mergeCell ref="G16:G17"/>
    <mergeCell ref="H4:H5"/>
    <mergeCell ref="I4:I5"/>
    <mergeCell ref="L4:L5"/>
    <mergeCell ref="M16:M17"/>
    <mergeCell ref="K16:K17"/>
    <mergeCell ref="B26:N26"/>
    <mergeCell ref="C16:C17"/>
    <mergeCell ref="O4:Q4"/>
    <mergeCell ref="O16:Q16"/>
  </mergeCells>
  <conditionalFormatting sqref="B29:G29 O11:Q11">
    <cfRule type="cellIs" dxfId="12" priority="119" operator="lessThan">
      <formula>0</formula>
    </cfRule>
  </conditionalFormatting>
  <conditionalFormatting sqref="N11">
    <cfRule type="cellIs" dxfId="11" priority="5" operator="lessThan">
      <formula>0</formula>
    </cfRule>
  </conditionalFormatting>
  <conditionalFormatting sqref="G6:H8 C6:F11 G10:I11 S7:S8 K10:L11">
    <cfRule type="cellIs" dxfId="10" priority="11" operator="lessThan">
      <formula>0</formula>
    </cfRule>
  </conditionalFormatting>
  <conditionalFormatting sqref="J10:J11">
    <cfRule type="cellIs" dxfId="9" priority="10" operator="lessThan">
      <formula>0</formula>
    </cfRule>
  </conditionalFormatting>
  <conditionalFormatting sqref="S10:S11">
    <cfRule type="cellIs" dxfId="8" priority="9" operator="lessThan">
      <formula>0</formula>
    </cfRule>
  </conditionalFormatting>
  <conditionalFormatting sqref="R11">
    <cfRule type="cellIs" dxfId="7" priority="8" operator="lessThan">
      <formula>0</formula>
    </cfRule>
  </conditionalFormatting>
  <conditionalFormatting sqref="R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zoomScale="85" zoomScaleNormal="85" workbookViewId="0">
      <selection activeCell="F1" sqref="F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1" t="s">
        <v>23</v>
      </c>
      <c r="C1" s="141"/>
      <c r="D1" s="141"/>
      <c r="E1" s="141"/>
      <c r="F1" s="61"/>
      <c r="G1" s="27"/>
    </row>
    <row r="2" spans="2:7" ht="33.75" customHeight="1">
      <c r="B2" s="142"/>
      <c r="C2" s="142"/>
      <c r="D2" s="142"/>
      <c r="E2" s="143"/>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9">
        <v>0</v>
      </c>
    </row>
    <row r="147" spans="2:7">
      <c r="B147" s="11">
        <v>43434</v>
      </c>
      <c r="C147" s="13">
        <v>9878.2032269599986</v>
      </c>
      <c r="E147" s="13">
        <v>0</v>
      </c>
      <c r="F147" s="13"/>
      <c r="G147" s="69">
        <v>0</v>
      </c>
    </row>
    <row r="148" spans="2:7">
      <c r="B148" s="11">
        <v>43465</v>
      </c>
      <c r="C148" s="13">
        <v>9663.2495183499996</v>
      </c>
      <c r="E148" s="13">
        <v>0</v>
      </c>
      <c r="F148" s="13"/>
      <c r="G148" s="14">
        <v>229.82748205999999</v>
      </c>
    </row>
    <row r="149" spans="2:7">
      <c r="B149" s="11">
        <v>43496</v>
      </c>
      <c r="C149" s="13">
        <v>9933.0309380400013</v>
      </c>
      <c r="E149" s="13">
        <v>0</v>
      </c>
      <c r="F149" s="13"/>
      <c r="G149" s="69">
        <v>0</v>
      </c>
    </row>
    <row r="150" spans="2:7">
      <c r="B150" s="11">
        <v>43493</v>
      </c>
      <c r="C150" s="13">
        <v>9973.2158861900007</v>
      </c>
      <c r="E150" s="13">
        <v>0</v>
      </c>
      <c r="F150" s="13"/>
      <c r="G150" s="69">
        <v>0</v>
      </c>
    </row>
    <row r="151" spans="2:7">
      <c r="B151" s="11">
        <v>43555</v>
      </c>
      <c r="C151" s="13">
        <v>10106.131916280001</v>
      </c>
      <c r="E151" s="13">
        <v>0</v>
      </c>
      <c r="F151" s="13"/>
      <c r="G151" s="69">
        <v>0</v>
      </c>
    </row>
    <row r="152" spans="2:7">
      <c r="B152" s="11">
        <v>43585</v>
      </c>
      <c r="C152" s="13">
        <v>10179.39645342</v>
      </c>
      <c r="E152" s="13">
        <v>0</v>
      </c>
      <c r="F152" s="13"/>
      <c r="G152" s="69">
        <v>0</v>
      </c>
    </row>
    <row r="153" spans="2:7">
      <c r="B153" s="11">
        <v>43496</v>
      </c>
      <c r="C153" s="13">
        <v>10112.408456120002</v>
      </c>
      <c r="E153" s="13">
        <v>0</v>
      </c>
      <c r="F153" s="13"/>
      <c r="G153" s="69">
        <v>0</v>
      </c>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B23" sqref="B23:H2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5" t="s">
        <v>57</v>
      </c>
      <c r="C5" s="148" t="s">
        <v>66</v>
      </c>
      <c r="D5" s="145" t="s">
        <v>68</v>
      </c>
      <c r="E5" s="145" t="s">
        <v>121</v>
      </c>
      <c r="F5" s="145" t="s">
        <v>69</v>
      </c>
      <c r="G5" s="145" t="s">
        <v>70</v>
      </c>
      <c r="H5" s="145" t="s">
        <v>122</v>
      </c>
      <c r="I5" s="27"/>
    </row>
    <row r="6" spans="1:13" ht="20.25" customHeight="1">
      <c r="B6" s="146"/>
      <c r="C6" s="149"/>
      <c r="D6" s="146"/>
      <c r="E6" s="146"/>
      <c r="F6" s="146"/>
      <c r="G6" s="146"/>
      <c r="H6" s="146"/>
      <c r="I6" s="27"/>
    </row>
    <row r="7" spans="1:13" ht="24.75" customHeight="1">
      <c r="B7" s="54" t="s">
        <v>22</v>
      </c>
      <c r="C7" s="101">
        <v>1.697698771003571E-2</v>
      </c>
      <c r="D7" s="101">
        <v>2.3404091736450822E-2</v>
      </c>
      <c r="E7" s="101">
        <v>2.9704724517196565E-2</v>
      </c>
      <c r="F7" s="101">
        <v>2.6878238298979132E-2</v>
      </c>
      <c r="G7" s="101">
        <v>1.6131065826133995E-2</v>
      </c>
      <c r="H7" s="101">
        <v>6.000344167439664E-3</v>
      </c>
    </row>
    <row r="8" spans="1:13" ht="20.25" customHeight="1">
      <c r="B8" s="55" t="s">
        <v>58</v>
      </c>
      <c r="C8" s="101">
        <v>8.8774840813915599E-3</v>
      </c>
      <c r="D8" s="101">
        <v>2.6321654052912372E-2</v>
      </c>
      <c r="E8" s="101">
        <v>4.7331131088334949E-2</v>
      </c>
      <c r="F8" s="101">
        <v>1.9266679428100255E-2</v>
      </c>
      <c r="G8" s="101">
        <v>2.8658679823722277E-2</v>
      </c>
      <c r="H8" s="101">
        <v>2.3247303461681357E-2</v>
      </c>
    </row>
    <row r="9" spans="1:13" ht="20.25" customHeight="1">
      <c r="B9" s="55" t="s">
        <v>97</v>
      </c>
      <c r="C9" s="101">
        <v>1.2712493982729032E-2</v>
      </c>
      <c r="D9" s="101">
        <v>2.6318636080601081E-2</v>
      </c>
      <c r="E9" s="101">
        <v>3.2363455624939232E-2</v>
      </c>
      <c r="F9" s="101" t="s">
        <v>15</v>
      </c>
      <c r="G9" s="101" t="s">
        <v>15</v>
      </c>
      <c r="H9" s="101">
        <v>3.2363455624939232E-2</v>
      </c>
    </row>
    <row r="10" spans="1:13" ht="20.25" customHeight="1">
      <c r="B10" s="56" t="s">
        <v>17</v>
      </c>
      <c r="C10" s="101">
        <v>6.2386999453101421E-3</v>
      </c>
      <c r="D10" s="101">
        <v>2.8246856093847326E-2</v>
      </c>
      <c r="E10" s="101">
        <v>5.3785296413085541E-2</v>
      </c>
      <c r="F10" s="101">
        <v>4.3985640445670972E-2</v>
      </c>
      <c r="G10" s="101">
        <v>3.0241501314484998E-2</v>
      </c>
      <c r="H10" s="101">
        <v>3.0775340964467324E-2</v>
      </c>
    </row>
    <row r="11" spans="1:13" ht="20.25" customHeight="1">
      <c r="B11" s="56" t="s">
        <v>102</v>
      </c>
      <c r="C11" s="101">
        <v>-1.0759156477008725E-2</v>
      </c>
      <c r="D11" s="101">
        <v>2.9827954535586692E-3</v>
      </c>
      <c r="E11" s="101">
        <v>2.1398081789030812E-2</v>
      </c>
      <c r="F11" s="101" t="s">
        <v>15</v>
      </c>
      <c r="G11" s="101" t="s">
        <v>15</v>
      </c>
      <c r="H11" s="101">
        <v>2.1398081789030812E-2</v>
      </c>
    </row>
    <row r="12" spans="1:13" ht="20.25" customHeight="1">
      <c r="B12" s="57" t="s">
        <v>16</v>
      </c>
      <c r="C12" s="102">
        <v>-5.8397901824422289E-2</v>
      </c>
      <c r="D12" s="102">
        <v>-1.3187503640830253E-2</v>
      </c>
      <c r="E12" s="102">
        <v>9.1124511762333202E-2</v>
      </c>
      <c r="F12" s="102">
        <v>-1.0881826102707546E-2</v>
      </c>
      <c r="G12" s="102">
        <v>9.3731221724327352E-2</v>
      </c>
      <c r="H12" s="102">
        <v>9.1438598834046037E-2</v>
      </c>
    </row>
    <row r="13" spans="1:13" ht="20.25" customHeight="1">
      <c r="B13" s="58" t="s">
        <v>59</v>
      </c>
      <c r="C13" s="103">
        <v>-6.564273945331967E-3</v>
      </c>
      <c r="D13" s="104">
        <v>1.3996896117754421E-2</v>
      </c>
      <c r="E13" s="104">
        <v>4.6550618746052458E-2</v>
      </c>
      <c r="F13" s="104">
        <v>1.9078567900992445E-2</v>
      </c>
      <c r="G13" s="104">
        <v>3.203598077351133E-2</v>
      </c>
      <c r="H13" s="104">
        <v>3.4923265988044294E-2</v>
      </c>
    </row>
    <row r="14" spans="1:13" ht="20.25" customHeight="1">
      <c r="B14" s="59" t="s">
        <v>21</v>
      </c>
      <c r="C14" s="101">
        <v>4.4549707084569269E-2</v>
      </c>
      <c r="D14" s="101">
        <v>8.9149433776464879E-2</v>
      </c>
      <c r="E14" s="101">
        <v>1.7493423795081082E-2</v>
      </c>
      <c r="F14" s="101">
        <v>0.12657361577514994</v>
      </c>
      <c r="G14" s="101">
        <v>8.4231126695539782E-3</v>
      </c>
      <c r="H14" s="101">
        <v>2.2594870005109735E-2</v>
      </c>
    </row>
    <row r="15" spans="1:13" ht="20.25" customHeight="1">
      <c r="B15" s="60" t="s">
        <v>80</v>
      </c>
      <c r="C15" s="102">
        <v>3.7692996657749944E-2</v>
      </c>
      <c r="D15" s="102">
        <v>0.10439414525774504</v>
      </c>
      <c r="E15" s="102">
        <v>6.4858372242781348E-2</v>
      </c>
      <c r="F15" s="102">
        <v>0.14806702699918284</v>
      </c>
      <c r="G15" s="102">
        <v>4.072893611860029E-2</v>
      </c>
      <c r="H15" s="102">
        <v>5.8307222648307677E-2</v>
      </c>
    </row>
    <row r="16" spans="1:13" ht="20.25" customHeight="1">
      <c r="B16" s="160" t="s">
        <v>123</v>
      </c>
      <c r="C16" s="160"/>
      <c r="D16" s="160"/>
      <c r="E16" s="160"/>
      <c r="F16" s="160"/>
      <c r="G16" s="160"/>
      <c r="H16" s="160"/>
    </row>
    <row r="17" spans="2:8" s="18" customFormat="1" ht="20.25" customHeight="1">
      <c r="B17" s="161" t="s">
        <v>124</v>
      </c>
      <c r="C17" s="161"/>
      <c r="D17" s="161"/>
      <c r="E17" s="161"/>
      <c r="F17" s="161"/>
      <c r="G17" s="161"/>
      <c r="H17" s="161"/>
    </row>
    <row r="18" spans="2:8" s="18" customFormat="1" ht="12.75" customHeight="1">
      <c r="B18" s="161" t="s">
        <v>125</v>
      </c>
      <c r="C18" s="161"/>
      <c r="D18" s="161"/>
      <c r="E18" s="161"/>
      <c r="F18" s="161"/>
      <c r="G18" s="161"/>
      <c r="H18" s="161"/>
    </row>
    <row r="19" spans="2:8" s="18" customFormat="1" ht="12.75" customHeight="1">
      <c r="B19" s="161" t="s">
        <v>126</v>
      </c>
      <c r="C19" s="161"/>
      <c r="D19" s="161"/>
      <c r="E19" s="161"/>
      <c r="F19" s="161"/>
      <c r="G19" s="161"/>
      <c r="H19" s="161"/>
    </row>
    <row r="20" spans="2:8" ht="15" customHeight="1">
      <c r="B20" s="147"/>
      <c r="C20" s="147"/>
      <c r="D20" s="147"/>
      <c r="E20" s="147"/>
      <c r="F20" s="147"/>
      <c r="G20" s="147"/>
      <c r="H20" s="147"/>
    </row>
    <row r="21" spans="2:8" ht="15" customHeight="1">
      <c r="B21" s="19"/>
      <c r="C21" s="19"/>
      <c r="D21" s="19"/>
      <c r="E21" s="19"/>
      <c r="F21" s="19"/>
      <c r="G21" s="19"/>
      <c r="H21" s="19"/>
    </row>
    <row r="22" spans="2:8" ht="15" customHeight="1"/>
    <row r="23" spans="2:8" ht="121.5" customHeight="1">
      <c r="B23" s="144" t="s">
        <v>56</v>
      </c>
      <c r="C23" s="144"/>
      <c r="D23" s="144"/>
      <c r="E23" s="144"/>
      <c r="F23" s="144"/>
      <c r="G23" s="144"/>
      <c r="H23" s="144"/>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13" sqref="D13"/>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0" t="s">
        <v>27</v>
      </c>
      <c r="C2" s="150"/>
      <c r="D2" s="132" t="s">
        <v>28</v>
      </c>
      <c r="E2" s="132" t="s">
        <v>29</v>
      </c>
    </row>
    <row r="3" spans="2:5" s="1" customFormat="1" ht="15" customHeight="1">
      <c r="B3" s="151"/>
      <c r="C3" s="151"/>
      <c r="D3" s="133"/>
      <c r="E3" s="133"/>
    </row>
    <row r="4" spans="2:5" s="1" customFormat="1" ht="20.25" customHeight="1">
      <c r="B4" s="152" t="s">
        <v>100</v>
      </c>
      <c r="C4" s="152"/>
      <c r="D4" s="70">
        <v>3877.5482967600001</v>
      </c>
      <c r="E4" s="71">
        <v>0.38344458825862782</v>
      </c>
    </row>
    <row r="5" spans="2:5" s="1" customFormat="1">
      <c r="B5" s="20" t="s">
        <v>18</v>
      </c>
      <c r="C5" s="20"/>
      <c r="D5" s="70">
        <v>1106.8869607199999</v>
      </c>
      <c r="E5" s="71">
        <v>0.10945829230722133</v>
      </c>
    </row>
    <row r="6" spans="2:5" s="1" customFormat="1">
      <c r="B6" s="20" t="s">
        <v>94</v>
      </c>
      <c r="C6" s="20"/>
      <c r="D6" s="70">
        <v>602.90025809999997</v>
      </c>
      <c r="E6" s="71">
        <v>5.9619848299850509E-2</v>
      </c>
    </row>
    <row r="7" spans="2:5" s="1" customFormat="1" ht="17.25">
      <c r="B7" s="20" t="s">
        <v>101</v>
      </c>
      <c r="C7" s="20"/>
      <c r="D7" s="70">
        <v>1336.0119959400001</v>
      </c>
      <c r="E7" s="71">
        <v>0.13211610287868161</v>
      </c>
    </row>
    <row r="8" spans="2:5" s="1" customFormat="1">
      <c r="B8" s="20" t="s">
        <v>95</v>
      </c>
      <c r="C8" s="20"/>
      <c r="D8" s="70">
        <v>794.64770696000005</v>
      </c>
      <c r="E8" s="71">
        <v>7.8581448762493511E-2</v>
      </c>
    </row>
    <row r="9" spans="2:5" s="1" customFormat="1">
      <c r="B9" s="21" t="s">
        <v>16</v>
      </c>
      <c r="C9" s="21"/>
      <c r="D9" s="72">
        <v>2394.4132376399998</v>
      </c>
      <c r="E9" s="71">
        <v>0.23677971949312507</v>
      </c>
    </row>
    <row r="10" spans="2:5" s="1" customFormat="1">
      <c r="B10" s="4" t="s">
        <v>33</v>
      </c>
      <c r="C10" s="16"/>
      <c r="D10" s="73">
        <v>10112.408456120002</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3" t="s">
        <v>30</v>
      </c>
      <c r="B3" s="150"/>
      <c r="C3" s="132" t="s">
        <v>31</v>
      </c>
    </row>
    <row r="4" spans="1:7" s="1" customFormat="1" ht="15" customHeight="1">
      <c r="A4" s="151"/>
      <c r="B4" s="151"/>
      <c r="C4" s="133"/>
    </row>
    <row r="5" spans="1:7" s="1" customFormat="1" ht="15" customHeight="1">
      <c r="A5" s="154" t="s">
        <v>22</v>
      </c>
      <c r="B5" s="154"/>
      <c r="C5" s="111">
        <v>7.773506649123</v>
      </c>
    </row>
    <row r="6" spans="1:7" s="1" customFormat="1">
      <c r="A6" s="109" t="s">
        <v>18</v>
      </c>
      <c r="B6" s="109"/>
      <c r="C6" s="110">
        <v>11.850727917961301</v>
      </c>
    </row>
    <row r="7" spans="1:7" s="1" customFormat="1">
      <c r="A7" s="152" t="s">
        <v>94</v>
      </c>
      <c r="B7" s="152"/>
      <c r="C7" s="110">
        <v>4.1772853849625804</v>
      </c>
    </row>
    <row r="8" spans="1:7" s="1" customFormat="1">
      <c r="A8" s="109" t="s">
        <v>17</v>
      </c>
      <c r="B8" s="109"/>
      <c r="C8" s="110">
        <v>6.7443944619277403</v>
      </c>
    </row>
    <row r="9" spans="1:7" s="1" customFormat="1">
      <c r="A9" s="155" t="s">
        <v>102</v>
      </c>
      <c r="B9" s="155"/>
      <c r="C9" s="75">
        <v>3.9527506618267001</v>
      </c>
    </row>
    <row r="10" spans="1:7" s="1" customFormat="1">
      <c r="A10" s="4" t="s">
        <v>32</v>
      </c>
      <c r="B10" s="15"/>
      <c r="C10" s="76">
        <v>7.5057665054125504</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0"/>
      <c r="B4" s="150"/>
      <c r="C4" s="132" t="s">
        <v>35</v>
      </c>
      <c r="D4" s="132" t="s">
        <v>36</v>
      </c>
      <c r="E4" s="132" t="s">
        <v>37</v>
      </c>
      <c r="F4" s="132" t="s">
        <v>38</v>
      </c>
      <c r="G4" s="132" t="s">
        <v>39</v>
      </c>
      <c r="H4" s="132" t="s">
        <v>40</v>
      </c>
      <c r="I4" s="132" t="s">
        <v>41</v>
      </c>
      <c r="J4" s="132" t="s">
        <v>42</v>
      </c>
      <c r="K4" s="132" t="s">
        <v>33</v>
      </c>
    </row>
    <row r="5" spans="1:11" s="1" customFormat="1" ht="15" customHeight="1">
      <c r="A5" s="150"/>
      <c r="B5" s="150"/>
      <c r="C5" s="132"/>
      <c r="D5" s="132"/>
      <c r="E5" s="132"/>
      <c r="F5" s="132"/>
      <c r="G5" s="132"/>
      <c r="H5" s="132"/>
      <c r="I5" s="132"/>
      <c r="J5" s="132"/>
      <c r="K5" s="132"/>
    </row>
    <row r="6" spans="1:11" s="1" customFormat="1">
      <c r="A6" s="152" t="s">
        <v>22</v>
      </c>
      <c r="B6" s="152"/>
      <c r="C6" s="29">
        <v>0.31520210191329523</v>
      </c>
      <c r="D6" s="29">
        <v>0.2672489931462792</v>
      </c>
      <c r="E6" s="29">
        <v>0.25217504226375403</v>
      </c>
      <c r="F6" s="29">
        <v>5.4484279870281191E-2</v>
      </c>
      <c r="G6" s="29">
        <v>3.0863938408344421E-2</v>
      </c>
      <c r="H6" s="29">
        <v>1.7758676955850067E-2</v>
      </c>
      <c r="I6" s="29">
        <v>5.4312704830729534E-3</v>
      </c>
      <c r="J6" s="29">
        <v>5.6835696959122953E-2</v>
      </c>
      <c r="K6" s="30">
        <v>1.0000000000000002</v>
      </c>
    </row>
    <row r="7" spans="1:11" s="1" customFormat="1">
      <c r="A7" s="15" t="s">
        <v>18</v>
      </c>
      <c r="B7" s="15"/>
      <c r="C7" s="29">
        <v>0.41884349296917611</v>
      </c>
      <c r="D7" s="29">
        <v>0.19527469048817978</v>
      </c>
      <c r="E7" s="29">
        <v>2.9997912368939193E-2</v>
      </c>
      <c r="F7" s="29">
        <v>0.30768560822910623</v>
      </c>
      <c r="G7" s="29">
        <v>2.0318581551787927E-2</v>
      </c>
      <c r="H7" s="29">
        <v>1.1827459898420187E-2</v>
      </c>
      <c r="I7" s="29">
        <v>0</v>
      </c>
      <c r="J7" s="29">
        <v>1.6052254494390624E-2</v>
      </c>
      <c r="K7" s="30">
        <v>1</v>
      </c>
    </row>
    <row r="8" spans="1:11" s="1" customFormat="1">
      <c r="A8" s="152" t="s">
        <v>94</v>
      </c>
      <c r="B8" s="152"/>
      <c r="C8" s="29">
        <v>1</v>
      </c>
      <c r="D8" s="29">
        <v>0</v>
      </c>
      <c r="E8" s="29">
        <v>0</v>
      </c>
      <c r="F8" s="29">
        <v>0</v>
      </c>
      <c r="G8" s="29">
        <v>0</v>
      </c>
      <c r="H8" s="29">
        <v>0</v>
      </c>
      <c r="I8" s="29">
        <v>0</v>
      </c>
      <c r="J8" s="29">
        <v>0</v>
      </c>
      <c r="K8" s="30">
        <v>1</v>
      </c>
    </row>
    <row r="9" spans="1:11" s="1" customFormat="1">
      <c r="A9" s="15" t="s">
        <v>17</v>
      </c>
      <c r="B9" s="15"/>
      <c r="C9" s="29">
        <v>0.66170755240212709</v>
      </c>
      <c r="D9" s="29">
        <v>0.22985233832064003</v>
      </c>
      <c r="E9" s="29">
        <v>1.1537021155266544E-2</v>
      </c>
      <c r="F9" s="29">
        <v>5.1114076030146463E-2</v>
      </c>
      <c r="G9" s="29">
        <v>3.7117212751072479E-2</v>
      </c>
      <c r="H9" s="29">
        <v>4.0131633969600865E-3</v>
      </c>
      <c r="I9" s="29">
        <v>4.3681490904059258E-3</v>
      </c>
      <c r="J9" s="29">
        <v>2.9048685338121461E-4</v>
      </c>
      <c r="K9" s="30">
        <v>0.99999999999999989</v>
      </c>
    </row>
    <row r="10" spans="1:11" s="1" customFormat="1">
      <c r="A10" s="152" t="s">
        <v>95</v>
      </c>
      <c r="B10" s="152"/>
      <c r="C10" s="29">
        <v>0.83573119486361458</v>
      </c>
      <c r="D10" s="29">
        <v>0.14619828351475894</v>
      </c>
      <c r="E10" s="29">
        <v>0</v>
      </c>
      <c r="F10" s="29">
        <v>1.8070521621626423E-2</v>
      </c>
      <c r="G10" s="29">
        <v>0</v>
      </c>
      <c r="H10" s="29">
        <v>0</v>
      </c>
      <c r="I10" s="29">
        <v>0</v>
      </c>
      <c r="J10" s="29">
        <v>0</v>
      </c>
      <c r="K10" s="30">
        <v>1</v>
      </c>
    </row>
    <row r="11" spans="1:11" s="1" customFormat="1" ht="15" customHeight="1">
      <c r="A11" s="15" t="s">
        <v>16</v>
      </c>
      <c r="B11" s="15"/>
      <c r="C11" s="31">
        <v>0.59887821914473371</v>
      </c>
      <c r="D11" s="31">
        <v>9.6371782271754428E-2</v>
      </c>
      <c r="E11" s="31">
        <v>7.310322942931187E-2</v>
      </c>
      <c r="F11" s="31">
        <v>5.1278650802171227E-2</v>
      </c>
      <c r="G11" s="31">
        <v>3.0875940700896564E-2</v>
      </c>
      <c r="H11" s="31">
        <v>2.18833811579595E-2</v>
      </c>
      <c r="I11" s="31">
        <v>2.7381640027024055E-2</v>
      </c>
      <c r="J11" s="31">
        <v>0.10022715646614859</v>
      </c>
      <c r="K11" s="32">
        <v>1</v>
      </c>
    </row>
    <row r="12" spans="1:11" s="1" customFormat="1">
      <c r="A12" s="4" t="s">
        <v>33</v>
      </c>
      <c r="B12" s="16"/>
      <c r="C12" s="33">
        <v>0.5196635514098451</v>
      </c>
      <c r="D12" s="33">
        <v>0.18824894107600557</v>
      </c>
      <c r="E12" s="33">
        <v>0.11964304326243098</v>
      </c>
      <c r="F12" s="33">
        <v>7.5239517071697418E-2</v>
      </c>
      <c r="G12" s="33">
        <v>2.6289751076744014E-2</v>
      </c>
      <c r="H12" s="33">
        <v>1.3919960431286299E-2</v>
      </c>
      <c r="I12" s="33">
        <v>9.2173121278095495E-3</v>
      </c>
      <c r="J12" s="33">
        <v>4.7777923544180735E-2</v>
      </c>
      <c r="K12" s="34">
        <v>0.99999999999999967</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K4:K5"/>
    <mergeCell ref="A6:B6"/>
    <mergeCell ref="A4:B5"/>
    <mergeCell ref="C4:C5"/>
    <mergeCell ref="D4:D5"/>
    <mergeCell ref="E4:E5"/>
    <mergeCell ref="F4:F5"/>
    <mergeCell ref="G4:G5"/>
    <mergeCell ref="A8:B8"/>
    <mergeCell ref="A10:B10"/>
    <mergeCell ref="H4:H5"/>
    <mergeCell ref="I4:I5"/>
    <mergeCell ref="J4:J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5" t="s">
        <v>118</v>
      </c>
      <c r="C3" s="135" t="s">
        <v>18</v>
      </c>
      <c r="D3" s="135" t="e">
        <f>#REF!</f>
        <v>#REF!</v>
      </c>
      <c r="E3" s="135" t="s">
        <v>17</v>
      </c>
      <c r="F3" s="135" t="s">
        <v>102</v>
      </c>
      <c r="G3" s="135" t="s">
        <v>43</v>
      </c>
    </row>
    <row r="4" spans="1:8" ht="30" customHeight="1">
      <c r="A4" s="24"/>
      <c r="B4" s="157"/>
      <c r="C4" s="157"/>
      <c r="D4" s="157"/>
      <c r="E4" s="157"/>
      <c r="F4" s="157"/>
      <c r="G4" s="157"/>
    </row>
    <row r="5" spans="1:8" ht="15" customHeight="1">
      <c r="A5" s="1" t="s">
        <v>44</v>
      </c>
      <c r="B5" s="123">
        <v>0.15003530903902551</v>
      </c>
      <c r="C5" s="123">
        <v>6.7926441680112123E-2</v>
      </c>
      <c r="D5" s="123">
        <v>7.8116174088371168E-2</v>
      </c>
      <c r="E5" s="123">
        <v>3.6809281098426839E-4</v>
      </c>
      <c r="F5" s="123">
        <v>0</v>
      </c>
      <c r="G5" s="123">
        <v>0.2964460176184931</v>
      </c>
      <c r="H5" s="27"/>
    </row>
    <row r="6" spans="1:8" s="1" customFormat="1" ht="15.75">
      <c r="A6" s="1" t="s">
        <v>103</v>
      </c>
      <c r="B6" s="123">
        <v>8.8400397988645435E-2</v>
      </c>
      <c r="C6" s="123">
        <v>6.212722204390414E-2</v>
      </c>
      <c r="D6" s="123">
        <v>0</v>
      </c>
      <c r="E6" s="123">
        <v>1.3557192177980567E-2</v>
      </c>
      <c r="F6" s="123">
        <v>0</v>
      </c>
      <c r="G6" s="123">
        <v>0.16408481221053012</v>
      </c>
      <c r="H6" s="27"/>
    </row>
    <row r="7" spans="1:8" ht="15.75">
      <c r="A7" s="1" t="s">
        <v>104</v>
      </c>
      <c r="B7" s="123">
        <v>0.19162504453009938</v>
      </c>
      <c r="C7" s="123">
        <v>4.2988701364086359E-3</v>
      </c>
      <c r="D7" s="123">
        <v>0</v>
      </c>
      <c r="E7" s="123">
        <v>7.0729580184225038E-2</v>
      </c>
      <c r="F7" s="123">
        <v>0</v>
      </c>
      <c r="G7" s="123">
        <v>0.26665349485073309</v>
      </c>
      <c r="H7" s="27"/>
    </row>
    <row r="8" spans="1:8" ht="15" customHeight="1">
      <c r="A8" s="1" t="s">
        <v>105</v>
      </c>
      <c r="B8" s="123">
        <v>7.2579134595724001E-2</v>
      </c>
      <c r="C8" s="123">
        <v>8.9049510345706306E-3</v>
      </c>
      <c r="D8" s="123">
        <v>0</v>
      </c>
      <c r="E8" s="123">
        <v>8.3961407586392853E-2</v>
      </c>
      <c r="F8" s="123">
        <v>0</v>
      </c>
      <c r="G8" s="123">
        <v>0.16544549321668747</v>
      </c>
      <c r="H8" s="27"/>
    </row>
    <row r="9" spans="1:8" ht="15.75">
      <c r="A9" s="1" t="s">
        <v>106</v>
      </c>
      <c r="B9" s="123">
        <v>0</v>
      </c>
      <c r="C9" s="123">
        <v>0</v>
      </c>
      <c r="D9" s="123">
        <v>0</v>
      </c>
      <c r="E9" s="123">
        <v>2.4073651678413431E-3</v>
      </c>
      <c r="F9" s="123">
        <v>4.9272037451399228E-2</v>
      </c>
      <c r="G9" s="123">
        <v>5.1679402619240575E-2</v>
      </c>
      <c r="H9" s="27"/>
    </row>
    <row r="10" spans="1:8" ht="15.75">
      <c r="A10" s="1" t="s">
        <v>107</v>
      </c>
      <c r="B10" s="123">
        <v>0</v>
      </c>
      <c r="C10" s="123">
        <v>0</v>
      </c>
      <c r="D10" s="123">
        <v>0</v>
      </c>
      <c r="E10" s="123">
        <v>0</v>
      </c>
      <c r="F10" s="123">
        <v>4.1313402575777529E-2</v>
      </c>
      <c r="G10" s="123">
        <v>4.1313402575777529E-2</v>
      </c>
      <c r="H10" s="27"/>
    </row>
    <row r="11" spans="1:8" ht="15.75">
      <c r="A11" s="1" t="s">
        <v>108</v>
      </c>
      <c r="B11" s="123">
        <v>0</v>
      </c>
      <c r="C11" s="123">
        <v>0</v>
      </c>
      <c r="D11" s="123">
        <v>0</v>
      </c>
      <c r="E11" s="123">
        <v>0</v>
      </c>
      <c r="F11" s="123">
        <v>8.7516464124145175E-3</v>
      </c>
      <c r="G11" s="123">
        <v>8.7516464124145175E-3</v>
      </c>
      <c r="H11" s="27"/>
    </row>
    <row r="12" spans="1:8" ht="17.25">
      <c r="A12" s="112" t="s">
        <v>109</v>
      </c>
      <c r="B12" s="124">
        <v>-2.3632318216943788E-4</v>
      </c>
      <c r="C12" s="124">
        <v>1.5889842559331773E-4</v>
      </c>
      <c r="D12" s="124">
        <v>0</v>
      </c>
      <c r="E12" s="124">
        <v>2.0798634508931999E-3</v>
      </c>
      <c r="F12" s="124">
        <v>3.623291801806454E-3</v>
      </c>
      <c r="G12" s="124">
        <v>5.6257304961235327E-3</v>
      </c>
      <c r="H12" s="27"/>
    </row>
    <row r="13" spans="1:8" ht="15.75">
      <c r="A13" s="113" t="s">
        <v>33</v>
      </c>
      <c r="B13" s="125">
        <v>0.50240356297132482</v>
      </c>
      <c r="C13" s="125">
        <v>0.1434163833205889</v>
      </c>
      <c r="D13" s="125">
        <v>7.8116174088371168E-2</v>
      </c>
      <c r="E13" s="125">
        <v>0.17310350137831729</v>
      </c>
      <c r="F13" s="125">
        <v>0.10296037824139774</v>
      </c>
      <c r="G13" s="125">
        <v>1</v>
      </c>
      <c r="H13" s="27"/>
    </row>
    <row r="14" spans="1:8">
      <c r="A14" s="156" t="s">
        <v>110</v>
      </c>
      <c r="B14" s="156"/>
      <c r="C14" s="156"/>
      <c r="D14" s="156"/>
      <c r="E14" s="156"/>
      <c r="F14" s="156"/>
      <c r="G14" s="156"/>
    </row>
    <row r="15" spans="1:8">
      <c r="A15" s="156"/>
      <c r="B15" s="156"/>
      <c r="C15" s="156"/>
      <c r="D15" s="156"/>
      <c r="E15" s="156"/>
      <c r="F15" s="156"/>
      <c r="G15" s="156"/>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E25" sqref="E25"/>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59" t="s">
        <v>45</v>
      </c>
      <c r="B3" s="132" t="s">
        <v>61</v>
      </c>
      <c r="C3" s="132" t="s">
        <v>62</v>
      </c>
      <c r="D3" s="132" t="s">
        <v>94</v>
      </c>
      <c r="E3" s="132" t="s">
        <v>17</v>
      </c>
      <c r="F3" s="132" t="s">
        <v>102</v>
      </c>
      <c r="G3" s="132" t="s">
        <v>16</v>
      </c>
      <c r="H3" s="132" t="s">
        <v>33</v>
      </c>
    </row>
    <row r="4" spans="1:8" ht="46.5" customHeight="1">
      <c r="A4" s="158"/>
      <c r="B4" s="158"/>
      <c r="C4" s="158"/>
      <c r="D4" s="158"/>
      <c r="E4" s="158"/>
      <c r="F4" s="158"/>
      <c r="G4" s="158"/>
      <c r="H4" s="158"/>
    </row>
    <row r="5" spans="1:8" ht="15" customHeight="1">
      <c r="A5" s="114" t="s">
        <v>46</v>
      </c>
      <c r="B5" s="115">
        <v>133.66156965994105</v>
      </c>
      <c r="C5" s="115">
        <v>13.125078108109262</v>
      </c>
      <c r="D5" s="115">
        <v>0</v>
      </c>
      <c r="E5" s="115">
        <v>30.900372331161407</v>
      </c>
      <c r="F5" s="115">
        <v>8.6796705212873402</v>
      </c>
      <c r="G5" s="115">
        <v>63.326526683385694</v>
      </c>
      <c r="H5" s="115">
        <v>249.69321730388475</v>
      </c>
    </row>
    <row r="6" spans="1:8" ht="15" customHeight="1">
      <c r="A6" s="114" t="s">
        <v>111</v>
      </c>
      <c r="B6" s="115">
        <v>0</v>
      </c>
      <c r="C6" s="115">
        <v>0</v>
      </c>
      <c r="D6" s="115">
        <v>0</v>
      </c>
      <c r="E6" s="115">
        <v>0</v>
      </c>
      <c r="F6" s="115">
        <v>21.592469140629234</v>
      </c>
      <c r="G6" s="115">
        <v>1.5321003001684246</v>
      </c>
      <c r="H6" s="115">
        <v>23.124569440797657</v>
      </c>
    </row>
    <row r="7" spans="1:8" ht="15" customHeight="1">
      <c r="A7" s="114" t="s">
        <v>47</v>
      </c>
      <c r="B7" s="115">
        <v>76.317163197947011</v>
      </c>
      <c r="C7" s="115">
        <v>13.089130522131782</v>
      </c>
      <c r="D7" s="115">
        <v>0</v>
      </c>
      <c r="E7" s="115">
        <v>22.290386763357066</v>
      </c>
      <c r="F7" s="115">
        <v>1.0268647108265176</v>
      </c>
      <c r="G7" s="115">
        <v>51.491641377948</v>
      </c>
      <c r="H7" s="115">
        <v>164.21518657221037</v>
      </c>
    </row>
    <row r="8" spans="1:8" ht="15" customHeight="1">
      <c r="A8" s="114" t="s">
        <v>48</v>
      </c>
      <c r="B8" s="115">
        <v>32.746168801103678</v>
      </c>
      <c r="C8" s="115">
        <v>0</v>
      </c>
      <c r="D8" s="115">
        <v>0</v>
      </c>
      <c r="E8" s="115">
        <v>7.5156835312789818</v>
      </c>
      <c r="F8" s="115">
        <v>0</v>
      </c>
      <c r="G8" s="115">
        <v>6.8950494245191933</v>
      </c>
      <c r="H8" s="115">
        <v>47.156901756901853</v>
      </c>
    </row>
    <row r="9" spans="1:8" ht="15" customHeight="1">
      <c r="A9" s="114" t="s">
        <v>112</v>
      </c>
      <c r="B9" s="115">
        <v>0</v>
      </c>
      <c r="C9" s="115">
        <v>0</v>
      </c>
      <c r="D9" s="115">
        <v>0</v>
      </c>
      <c r="E9" s="115">
        <v>0.12033273425455883</v>
      </c>
      <c r="F9" s="115">
        <v>13.585167163315916</v>
      </c>
      <c r="G9" s="115">
        <v>21.134370158785625</v>
      </c>
      <c r="H9" s="115">
        <v>34.839870056356098</v>
      </c>
    </row>
    <row r="10" spans="1:8" ht="15" customHeight="1">
      <c r="A10" s="114" t="s">
        <v>49</v>
      </c>
      <c r="B10" s="115">
        <v>166.32343551266143</v>
      </c>
      <c r="C10" s="115">
        <v>22.500678936567617</v>
      </c>
      <c r="D10" s="115">
        <v>0</v>
      </c>
      <c r="E10" s="115">
        <v>76.866457201474589</v>
      </c>
      <c r="F10" s="115">
        <v>29.545886547977506</v>
      </c>
      <c r="G10" s="115">
        <v>75.73132524676619</v>
      </c>
      <c r="H10" s="115">
        <v>370.96778344544731</v>
      </c>
    </row>
    <row r="11" spans="1:8" ht="15" customHeight="1">
      <c r="A11" s="114" t="s">
        <v>77</v>
      </c>
      <c r="B11" s="115">
        <v>182.29935412324721</v>
      </c>
      <c r="C11" s="115">
        <v>0</v>
      </c>
      <c r="D11" s="115">
        <v>0</v>
      </c>
      <c r="E11" s="115">
        <v>1.4049199955884502</v>
      </c>
      <c r="F11" s="115">
        <v>0.775477576231278</v>
      </c>
      <c r="G11" s="115">
        <v>34.056354146033982</v>
      </c>
      <c r="H11" s="115">
        <v>218.53610584110092</v>
      </c>
    </row>
    <row r="12" spans="1:8" ht="15" customHeight="1">
      <c r="A12" s="114" t="s">
        <v>72</v>
      </c>
      <c r="B12" s="115">
        <v>11.176641187627961</v>
      </c>
      <c r="C12" s="115">
        <v>2.7381664645859609</v>
      </c>
      <c r="D12" s="115">
        <v>0</v>
      </c>
      <c r="E12" s="115">
        <v>2.2790357952140972</v>
      </c>
      <c r="F12" s="115">
        <v>0.10002493878467386</v>
      </c>
      <c r="G12" s="115">
        <v>12.957952545373427</v>
      </c>
      <c r="H12" s="115">
        <v>29.251820931586121</v>
      </c>
    </row>
    <row r="13" spans="1:8" ht="15" customHeight="1">
      <c r="A13" s="114" t="s">
        <v>63</v>
      </c>
      <c r="B13" s="115">
        <v>146.37855058224531</v>
      </c>
      <c r="C13" s="115">
        <v>16.37551363664705</v>
      </c>
      <c r="D13" s="115">
        <v>0</v>
      </c>
      <c r="E13" s="115">
        <v>21.52594627452288</v>
      </c>
      <c r="F13" s="115">
        <v>5.2764871896541479</v>
      </c>
      <c r="G13" s="115">
        <v>22.086633158737513</v>
      </c>
      <c r="H13" s="115">
        <v>211.64313084180691</v>
      </c>
    </row>
    <row r="14" spans="1:8" ht="15" customHeight="1">
      <c r="A14" s="114" t="s">
        <v>67</v>
      </c>
      <c r="B14" s="115">
        <v>866.09562302813936</v>
      </c>
      <c r="C14" s="115">
        <v>463.61166553124554</v>
      </c>
      <c r="D14" s="115">
        <v>602.90025809999997</v>
      </c>
      <c r="E14" s="115">
        <v>754.68969327380046</v>
      </c>
      <c r="F14" s="115">
        <v>379.98611511798367</v>
      </c>
      <c r="G14" s="115">
        <v>1359.3361767852075</v>
      </c>
      <c r="H14" s="115">
        <v>4426.6195318363762</v>
      </c>
    </row>
    <row r="15" spans="1:8" ht="15" customHeight="1">
      <c r="A15" s="114" t="s">
        <v>50</v>
      </c>
      <c r="B15" s="115">
        <v>163.84880929580629</v>
      </c>
      <c r="C15" s="115">
        <v>134.28501846428529</v>
      </c>
      <c r="D15" s="115">
        <v>0</v>
      </c>
      <c r="E15" s="115">
        <v>72.559460635495213</v>
      </c>
      <c r="F15" s="115">
        <v>12.580962982102427</v>
      </c>
      <c r="G15" s="115">
        <v>73.392472153113061</v>
      </c>
      <c r="H15" s="115">
        <v>456.6667235308023</v>
      </c>
    </row>
    <row r="16" spans="1:8" ht="15" customHeight="1">
      <c r="A16" s="114" t="s">
        <v>51</v>
      </c>
      <c r="B16" s="115">
        <v>54.796084666428754</v>
      </c>
      <c r="C16" s="115">
        <v>0</v>
      </c>
      <c r="D16" s="115">
        <v>0</v>
      </c>
      <c r="E16" s="115">
        <v>90.76226537920185</v>
      </c>
      <c r="F16" s="115">
        <v>49.710818282708473</v>
      </c>
      <c r="G16" s="115">
        <v>45.372344006798869</v>
      </c>
      <c r="H16" s="115">
        <v>240.64151233513797</v>
      </c>
    </row>
    <row r="17" spans="1:8" s="27" customFormat="1" ht="15" customHeight="1">
      <c r="A17" s="114" t="s">
        <v>73</v>
      </c>
      <c r="B17" s="115">
        <v>23.511958577691839</v>
      </c>
      <c r="C17" s="115">
        <v>0</v>
      </c>
      <c r="D17" s="115">
        <v>0</v>
      </c>
      <c r="E17" s="115">
        <v>5.9512383093588177</v>
      </c>
      <c r="F17" s="115">
        <v>3.2706369985432828</v>
      </c>
      <c r="G17" s="115">
        <v>39.690752189509212</v>
      </c>
      <c r="H17" s="115">
        <v>72.42458607510315</v>
      </c>
    </row>
    <row r="18" spans="1:8" ht="15" customHeight="1">
      <c r="A18" s="114" t="s">
        <v>74</v>
      </c>
      <c r="B18" s="115">
        <v>13.237507125487676</v>
      </c>
      <c r="C18" s="115">
        <v>0</v>
      </c>
      <c r="D18" s="115">
        <v>0</v>
      </c>
      <c r="E18" s="115">
        <v>14.042903858021422</v>
      </c>
      <c r="F18" s="115">
        <v>8.5057784482610099</v>
      </c>
      <c r="G18" s="115">
        <v>30.26914880157123</v>
      </c>
      <c r="H18" s="115">
        <v>66.055338233341345</v>
      </c>
    </row>
    <row r="19" spans="1:8" ht="15" customHeight="1">
      <c r="A19" s="116" t="s">
        <v>52</v>
      </c>
      <c r="B19" s="115">
        <v>182.43012140268885</v>
      </c>
      <c r="C19" s="115">
        <v>52.352855868967609</v>
      </c>
      <c r="D19" s="115">
        <v>0</v>
      </c>
      <c r="E19" s="115">
        <v>9.2719636008955657</v>
      </c>
      <c r="F19" s="115">
        <v>17.43559189227107</v>
      </c>
      <c r="G19" s="115">
        <v>14.475110372716525</v>
      </c>
      <c r="H19" s="115">
        <v>275.96564313753964</v>
      </c>
    </row>
    <row r="20" spans="1:8" s="27" customFormat="1" ht="15" customHeight="1">
      <c r="A20" s="114" t="s">
        <v>53</v>
      </c>
      <c r="B20" s="115">
        <v>1018.7228590920411</v>
      </c>
      <c r="C20" s="115">
        <v>33.203892204131307</v>
      </c>
      <c r="D20" s="115">
        <v>0</v>
      </c>
      <c r="E20" s="115">
        <v>23.738366934925164</v>
      </c>
      <c r="F20" s="115">
        <v>2.742824004731248</v>
      </c>
      <c r="G20" s="115">
        <v>173.3321397425218</v>
      </c>
      <c r="H20" s="115">
        <v>1251.7400819783506</v>
      </c>
    </row>
    <row r="21" spans="1:8" s="27" customFormat="1" ht="15" customHeight="1">
      <c r="A21" s="114" t="s">
        <v>113</v>
      </c>
      <c r="B21" s="115">
        <v>19.337827354762513</v>
      </c>
      <c r="C21" s="115">
        <v>0</v>
      </c>
      <c r="D21" s="115">
        <v>0</v>
      </c>
      <c r="E21" s="115">
        <v>14.974128670404546</v>
      </c>
      <c r="F21" s="115">
        <v>39.219298469898526</v>
      </c>
      <c r="G21" s="115">
        <v>2.4725539260795979</v>
      </c>
      <c r="H21" s="115">
        <v>76.00380842114518</v>
      </c>
    </row>
    <row r="22" spans="1:8" s="27" customFormat="1" ht="15" customHeight="1">
      <c r="A22" s="117" t="s">
        <v>75</v>
      </c>
      <c r="B22" s="115">
        <v>128.28181958463796</v>
      </c>
      <c r="C22" s="115">
        <v>0</v>
      </c>
      <c r="D22" s="115">
        <v>0</v>
      </c>
      <c r="E22" s="115">
        <v>6.6301606207974153</v>
      </c>
      <c r="F22" s="115">
        <v>3.3949002779028281</v>
      </c>
      <c r="G22" s="115">
        <v>7.5456097790706362</v>
      </c>
      <c r="H22" s="115">
        <v>145.85249026240885</v>
      </c>
    </row>
    <row r="23" spans="1:8" s="27" customFormat="1" ht="15" customHeight="1">
      <c r="A23" s="114" t="s">
        <v>54</v>
      </c>
      <c r="B23" s="115">
        <v>168.24923807368552</v>
      </c>
      <c r="C23" s="115">
        <v>340.56525852069581</v>
      </c>
      <c r="D23" s="115">
        <v>0</v>
      </c>
      <c r="E23" s="115">
        <v>104.6590228332818</v>
      </c>
      <c r="F23" s="115">
        <v>29.746169956891393</v>
      </c>
      <c r="G23" s="115">
        <v>116.712812632469</v>
      </c>
      <c r="H23" s="115">
        <v>759.93250201702358</v>
      </c>
    </row>
    <row r="24" spans="1:8" ht="15" customHeight="1">
      <c r="A24" s="114" t="s">
        <v>76</v>
      </c>
      <c r="B24" s="115">
        <v>7.6404277385160331</v>
      </c>
      <c r="C24" s="115">
        <v>0</v>
      </c>
      <c r="D24" s="115">
        <v>0</v>
      </c>
      <c r="E24" s="115">
        <v>11.899105780491222</v>
      </c>
      <c r="F24" s="115">
        <v>0.41292642758440007</v>
      </c>
      <c r="G24" s="115">
        <v>76.454017343430792</v>
      </c>
      <c r="H24" s="115">
        <v>96.406477290022451</v>
      </c>
    </row>
    <row r="25" spans="1:8" ht="15" customHeight="1">
      <c r="A25" s="114" t="s">
        <v>114</v>
      </c>
      <c r="B25" s="115">
        <v>0</v>
      </c>
      <c r="C25" s="115">
        <v>0</v>
      </c>
      <c r="D25" s="115">
        <v>0</v>
      </c>
      <c r="E25" s="115">
        <v>0</v>
      </c>
      <c r="F25" s="115">
        <v>28.243153828702852</v>
      </c>
      <c r="G25" s="115">
        <v>0</v>
      </c>
      <c r="H25" s="115">
        <v>28.243153828702852</v>
      </c>
    </row>
    <row r="26" spans="1:8" ht="15" customHeight="1">
      <c r="A26" s="118" t="s">
        <v>119</v>
      </c>
      <c r="B26" s="115">
        <v>482.49313775534029</v>
      </c>
      <c r="C26" s="115">
        <v>15.039702462632704</v>
      </c>
      <c r="D26" s="115">
        <v>0</v>
      </c>
      <c r="E26" s="115">
        <v>63.930551416474373</v>
      </c>
      <c r="F26" s="115">
        <v>138.81648248371221</v>
      </c>
      <c r="G26" s="115">
        <v>166.14814686579348</v>
      </c>
      <c r="H26" s="115">
        <v>866.42802098395259</v>
      </c>
    </row>
    <row r="27" spans="1:8" ht="15" customHeight="1">
      <c r="A27" s="119" t="s">
        <v>33</v>
      </c>
      <c r="B27" s="120">
        <v>3877.5482967599996</v>
      </c>
      <c r="C27" s="120">
        <v>1106.8869607199999</v>
      </c>
      <c r="D27" s="120">
        <v>602.90025809999997</v>
      </c>
      <c r="E27" s="120">
        <v>1336.0119959399999</v>
      </c>
      <c r="F27" s="120">
        <v>794.64770696000005</v>
      </c>
      <c r="G27" s="120">
        <v>2394.4132376399998</v>
      </c>
      <c r="H27" s="120">
        <v>10112.40845612</v>
      </c>
    </row>
    <row r="28" spans="1:8" ht="15" customHeight="1">
      <c r="A28" s="121"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2019-06-28T17:44:24Z</dcterms:modified>
</cp:coreProperties>
</file>