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<sst xmlns="http://schemas.openxmlformats.org/spreadsheetml/2006/main" count="183" uniqueCount="112">
  <si>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</si>
  <si>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</si>
  <si>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</si>
  <si>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</si>
  <si>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</si>
  <si>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</si>
  <si>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</si>
  <si>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</si>
  <si>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</si>
  <si>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</si>
  <si>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</si>
  <si>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</si>
  <si>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</si>
  <si>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</si>
  <si>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</si>
  <si>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</si>
  <si>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</si>
  <si>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</si>
  <si>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</si>
  <si>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</si>
  <si>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</si>
  <si>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</si>
  <si>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</si>
  <si>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</si>
  <si>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</si>
  <si>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</si>
  <si>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</si>
  <si>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</si>
  <si>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</si>
  <si>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</si>
  <si>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</si>
  <si>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</si>
  <si>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</si>
  <si>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</si>
  <si>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</si>
  <si>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</si>
  <si>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</si>
  <si>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</si>
  <si>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</si>
  <si>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</si>
  <si>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</si>
  <si>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</si>
  <si>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</si>
  <si>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</si>
  <si>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</si>
  <si>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</si>
  <si>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</si>
  <si>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</si>
  <si>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</si>
  <si>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</si>
  <si>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</si>
  <si>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</si>
  <si>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</si>
  <si>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</si>
  <si>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</si>
  <si>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</si>
  <si>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</si>
  <si>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</si>
  <si>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</si>
  <si>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</si>
  <si>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</si>
  <si>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</si>
  <si>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</si>
  <si>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</si>
  <si>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</si>
  <si>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</si>
  <si>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</si>
  <si>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</si>
  <si>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</si>
  <si>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</si>
  <si>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</si>
  <si>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</si>
  <si>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</si>
  <si>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</si>
  <si>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</si>
  <si>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</si>
  <si>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</si>
  <si>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</si>
  <si>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</si>
  <si>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</si>
  <si>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</si>
  <si>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</si>
  <si>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</si>
  <si>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</si>
  <si>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</si>
  <si>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</si>
  <si>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</si>
  <si>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</si>
  <si>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</si>
  <si>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</si>
  <si>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</si>
  <si>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</si>
  <si>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</si>
  <si>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</si>
  <si>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</si>
  <si>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</si>
  <si>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</si>
  <si>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</si>
  <si>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</si>
  <si>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Dinamarca</t>
  </si>
  <si>
    <t>Hong Kong</t>
  </si>
  <si>
    <t>Irlanda</t>
  </si>
  <si>
    <t>México</t>
  </si>
  <si>
    <t>Suiza</t>
  </si>
  <si>
    <t>Otros(1)</t>
  </si>
  <si>
    <t>(1)Incluye efectivo, efectivo equivalentes y transacciones no liquidadas</t>
  </si>
  <si>
    <t>T1</t>
  </si>
  <si>
    <t>T2</t>
  </si>
  <si>
    <t>Julio</t>
  </si>
  <si>
    <t>Corea del Sur</t>
  </si>
  <si>
    <t>Agosto</t>
  </si>
  <si>
    <t>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</si>
</sst>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164" formatCode="&quot;$&quot;\ #,##0.00;[Red]\-&quot;$&quot;\ #,##0.00"/>
    <numFmt numFmtId="165" formatCode="_-* #,##0_-;\-* #,##0_-;_-* &quot;-&quot;_-;_-@_-"/>
    <numFmt numFmtId="166" formatCode="_-&quot;$&quot;\ * #,##0.00_-;\-&quot;$&quot;\ * #,##0.00_-;_-&quot;$&quot;\ * &quot;-&quot;??_-;_-@_-"/>
    <numFmt numFmtId="167" formatCode="_-* #,##0.00_-;\-* #,##0.00_-;_-* &quot;-&quot;??_-;_-@_-"/>
    <numFmt numFmtId="168" formatCode="#,##0.0"/>
    <numFmt numFmtId="169" formatCode="0.0%"/>
    <numFmt numFmtId="170" formatCode="#,##0.0;[Red]\-#,##0.0"/>
    <numFmt numFmtId="171" formatCode="#,##0.0_);\(#,##0.0\)"/>
    <numFmt numFmtId="172" formatCode="mmmm"/>
    <numFmt numFmtId="173" formatCode="0.0"/>
    <numFmt numFmtId="174" formatCode="_-[$€-2]* #,##0.00_-;\-[$€-2]* #,##0.00_-;_-[$€-2]* &quot;-&quot;??_-"/>
    <numFmt numFmtId="175" formatCode="_([$€]* #,##0.00_);_([$€]* \(#,##0.00\);_([$€]* &quot;-&quot;??_);_(@_)"/>
    <numFmt numFmtId="176" formatCode="0\ \ \ \ \ "/>
    <numFmt numFmtId="177" formatCode="[&gt;=10000]#\'\'000\'0\ \ ;[&lt;=-10000]\-#\'\'000\'0\ \ ;#\'0\ \ ;"/>
    <numFmt numFmtId="178" formatCode="#\'000\ \ \ ;\-#\'000\ \ \ ;\ \ \ ;@"/>
    <numFmt numFmtId="179" formatCode="0.0\ \ \ \ \ \ \ \ \ \ \ \ \ \ \ \ \ \ \ \ \ "/>
    <numFmt numFmtId="180" formatCode="###,###,##0\ \ \ \ \ \ \ \ \ ;\-###,###,##0\ \ \ \ \ \ \ \ \ "/>
    <numFmt numFmtId="181" formatCode="#,##0.0000000000;\-#,##0.0000000000"/>
    <numFmt numFmtId="182" formatCode="#,##0.0;\-#,##0.0"/>
    <numFmt numFmtId="183" formatCode="#,##0.000;\-#,##0.000"/>
    <numFmt numFmtId="184" formatCode="#,##0.0000;\-#,##0.0000"/>
    <numFmt numFmtId="185" formatCode="#,##0.00000;\-#,##0.00000"/>
    <numFmt numFmtId="186" formatCode="#,##0.000000;\-#,##0.000000"/>
    <numFmt numFmtId="187" formatCode="#,##0.0000000;\-#,##0.0000000"/>
    <numFmt numFmtId="188" formatCode="#,##0.00000000;\-#,##0.00000000"/>
    <numFmt numFmtId="189" formatCode="#,##0.000000000;\-#,##0.000000000"/>
    <numFmt numFmtId="190" formatCode="0\ \ \ ;[Red]\-0\ \ \ "/>
    <numFmt numFmtId="191" formatCode="0.0\ \ \ \ \ \ \ \ \ \ \ \ \ "/>
    <numFmt numFmtId="192" formatCode="0.0\ \ \ \ \ \ \ \ \ \ \ \ \ \ \ \ \ \ \ \ \ ;\-0.0\ \ \ \ \ \ \ \ \ \ \ \ \ \ \ \ \ \ \ \ \ "/>
    <numFmt numFmtId="193" formatCode="0.0\ \ \ \ \ "/>
    <numFmt numFmtId="194" formatCode="\ \ \ \ \ \ \ \ \ \ \ \ \ \ @"/>
    <numFmt numFmtId="195" formatCode="\ \ \ \ \ \ \ \ @"/>
    <numFmt numFmtId="196" formatCode="0\ \ \ \ \ ;\ \(0\)\ \ \ \ "/>
    <numFmt numFmtId="197" formatCode="0.0\ \ \ \ \ \ \ \ \ \ \ \ \ \ \ ;[Red]\-0.0\ \ \ \ \ \ \ \ \ \ \ \ \ \ \ "/>
    <numFmt numFmtId="198" formatCode="\ \ \ @"/>
    <numFmt numFmtId="199" formatCode="\ \ \ \ \ \ \ \ \ \ \ \ \ \ \ \ \ \ \ \ \ \ \ \ \ \ \ \ \ \ \ \ \ \ \ \ \ \ \ \ \ \ \ \ @"/>
    <numFmt numFmtId="200" formatCode="\ \ \ \ \ \ \ \ \ \ \ \ \ \ \ \ \ \ \ \ \ \ \ \ \ \ \ \ \ \ \ \ \ \ \ \ \ \ \ \ \ \ \ \ \ \ \ \ @"/>
    <numFmt numFmtId="201" formatCode="\ \ \ \ \ \ \ \ \ \ \ \ \ \ \ \ \ \ \ \ \ \ \ \ \ \ \ \ \ \ \ \ \ \ \ \ \ \ \ \ \ \ \ \ \ \ \ \ \ \ \ \ @"/>
    <numFmt numFmtId="202" formatCode="\ \ \ \ \ \ \ \ \ \ \ \ @"/>
    <numFmt numFmtId="203" formatCode="\ \ \ \ \ \ \ \ \ \ \ \ \ \ \ \ \ \ \ @"/>
    <numFmt numFmtId="204" formatCode="\ \ \ \ \ \ \ \ \ \ \ \ \ \ \ \ @"/>
    <numFmt numFmtId="205" formatCode="\ \ \ \ \ \ \ \ \ \ \ \ \ \ \ \ \ \ \ \ \ \ \ @"/>
    <numFmt numFmtId="206" formatCode="\ \ \ \ \ \ \ \ \ \ \ \ \ \ \ \ \ \ \ \ \ \ \ \ \ \ \ @"/>
    <numFmt numFmtId="207" formatCode="\ \ \ \ \ \ \ \ \ \ \ \ \ \ \ \ \ \ \ \ \ \ \ \ \ \ \ \ \ \ \ @"/>
    <numFmt numFmtId="208" formatCode="\ \ \ \ \ \ \ \ \ \ \ \ \ \ \ \ \ \ \ \ \ \ \ \ \ \ \ \ \ \ \ \ \ \ \ @"/>
    <numFmt numFmtId="209" formatCode="\ \ \ \ \ \ \ \ \ \ \ \ \ \ \ \ \ \ \ \ \ \ \ \ \ \ \ \ \ \ \ \ \ \ \ \ \ \ \ @"/>
    <numFmt numFmtId="210" formatCode="\ \ \ \ \ \ \ \ \ \ \ \ \ \ \ \ \ \ \ \ \ \ \ \ \ \ \ \ \ \ \ \ \ \ \ \ \ \ \ \ \ \ \ @"/>
    <numFmt numFmtId="211" formatCode="_-* #,##0.00\ _P_t_s_-;\-* #,##0.00\ _P_t_s_-;_-* &quot;-&quot;??\ _P_t_s_-;_-@_-"/>
    <numFmt numFmtId="212" formatCode="_-* #,##0.00\ _$_-;\-* #,##0.00\ _$_-;_-* &quot;-&quot;??\ _$_-;_-@_-"/>
    <numFmt numFmtId="213" formatCode=";;;"/>
    <numFmt numFmtId="214" formatCode="#,##0.00;\(#,##0.00\)"/>
    <numFmt numFmtId="215" formatCode="General_)"/>
    <numFmt numFmtId="216" formatCode="[$U.F.  +  ]#,##0.00;[$U.F.  +  ]\-\ #,##0.00\ "/>
    <numFmt numFmtId="217" formatCode="_-* #,##0.00\ [$€]_-;\-* #,##0.00\ [$€]_-;_-* &quot;-&quot;??\ [$€]_-;_-@_-"/>
    <numFmt numFmtId="218" formatCode="dd\-mmm\-yy_)"/>
    <numFmt numFmtId="219" formatCode="_-* #,##0.00\ _p_t_a_-;\-* #,##0.00\ _p_t_a_-;_-* &quot;-&quot;??\ _p_t_a_-;_-@_-"/>
    <numFmt numFmtId="220" formatCode="_-* #,##0\ _p_t_a_-;\-* #,##0\ _p_t_a_-;_-* &quot;-&quot;\ _p_t_a_-;_-@_-"/>
    <numFmt numFmtId="221" formatCode="0.00000"/>
    <numFmt numFmtId="222" formatCode="_-* #,##0\ _€_-;\-* #,##0\ _€_-;_-* &quot;-&quot;\ _€_-;_-@_-"/>
    <numFmt numFmtId="223" formatCode="#,##0.0000000000"/>
    <numFmt numFmtId="224" formatCode="_-* #,##0.00\ _k_r_-;\-* #,##0.00\ _k_r_-;_-* &quot;-&quot;??\ _k_r_-;_-@_-"/>
    <numFmt numFmtId="225" formatCode="_-* #,##0.00\ _€_-;\-* #,##0.00\ _€_-;_-* &quot;-&quot;??\ _€_-;_-@_-"/>
    <numFmt numFmtId="226" formatCode="_-* #,##0.0000\ _€_-;\-* #,##0.0000\ _€_-;_-* &quot;-&quot;??\ _€_-;_-@_-"/>
    <numFmt numFmtId="227" formatCode="_-* #,##0\ _€_-;\-* #,##0\ _€_-;_-* &quot;-&quot;??\ _€_-;_-@_-"/>
    <numFmt numFmtId="228" formatCode="#,##0.000"/>
    <numFmt numFmtId="229"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167" fontId="1" fillId="0" borderId="0" applyFont="0" applyFill="0" applyBorder="0" applyAlignment="0" applyProtection="0"/>
    <xf numFmtId="9" fontId="1" fillId="0" borderId="0" applyFont="0" applyFill="0" applyBorder="0" applyAlignment="0" applyProtection="0"/>
    <xf numFmtId="167" fontId="11" fillId="0" borderId="0" applyFont="0" applyFill="0" applyBorder="0" applyAlignment="0" applyProtection="0"/>
    <xf numFmtId="9" fontId="11" fillId="0" borderId="0" applyFont="0" applyFill="0" applyBorder="0" applyAlignment="0" applyProtection="0"/>
    <xf numFmtId="167"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167" fontId="1" fillId="0" borderId="0" applyFont="0" applyFill="0" applyBorder="0" applyAlignment="0" applyProtection="0"/>
    <xf numFmtId="0" fontId="1" fillId="0" borderId="0"/>
    <xf numFmtId="167" fontId="31" fillId="0" borderId="0" applyFont="0" applyFill="0" applyBorder="0" applyAlignment="0" applyProtection="0"/>
    <xf numFmtId="9" fontId="31" fillId="0" borderId="0" applyFont="0" applyFill="0" applyBorder="0" applyAlignment="0" applyProtection="0"/>
    <xf numFmtId="167"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7" fontId="1" fillId="0" borderId="0" applyFont="0" applyFill="0" applyBorder="0" applyAlignment="0" applyProtection="0"/>
    <xf numFmtId="167"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166" fontId="11" fillId="0" borderId="0" applyFont="0" applyFill="0" applyBorder="0" applyAlignment="0" applyProtection="0"/>
    <xf numFmtId="167"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167" fontId="11" fillId="0" borderId="0" applyFont="0" applyFill="0" applyBorder="0" applyAlignment="0" applyProtection="0"/>
    <xf numFmtId="167" fontId="11" fillId="0" borderId="0" applyFont="0" applyFill="0" applyBorder="0" applyAlignment="0" applyProtection="0"/>
    <xf numFmtId="167" fontId="31" fillId="0" borderId="0" applyFont="0" applyFill="0" applyBorder="0" applyAlignment="0" applyProtection="0"/>
    <xf numFmtId="167" fontId="46" fillId="0" borderId="0" applyFont="0" applyFill="0" applyBorder="0" applyAlignment="0" applyProtection="0"/>
    <xf numFmtId="167" fontId="47" fillId="0" borderId="0" applyFont="0" applyFill="0" applyBorder="0" applyAlignment="0" applyProtection="0"/>
    <xf numFmtId="167" fontId="31" fillId="0" borderId="0" applyFont="0" applyFill="0" applyBorder="0" applyAlignment="0" applyProtection="0"/>
    <xf numFmtId="166" fontId="11" fillId="0" borderId="0" applyFont="0" applyFill="0" applyBorder="0" applyAlignment="0" applyProtection="0"/>
    <xf numFmtId="166" fontId="1" fillId="0" borderId="0" applyFont="0" applyFill="0" applyBorder="0" applyAlignment="0" applyProtection="0"/>
    <xf numFmtId="174" fontId="11" fillId="0" borderId="0" applyFont="0" applyFill="0" applyBorder="0" applyAlignment="0" applyProtection="0"/>
    <xf numFmtId="175" fontId="11" fillId="0" borderId="0" applyNumberFormat="0" applyFont="0" applyFill="0" applyBorder="0" applyAlignment="0" applyProtection="0"/>
    <xf numFmtId="176" fontId="48" fillId="0" borderId="0"/>
    <xf numFmtId="0" fontId="49" fillId="0" borderId="0" applyNumberFormat="0" applyFill="0" applyBorder="0" applyAlignment="0" applyProtection="0">
      <alignment vertical="top"/>
      <protection locked="0"/>
    </xf>
    <xf numFmtId="177" fontId="50" fillId="0" borderId="0" applyFont="0" applyFill="0" applyBorder="0" applyProtection="0">
      <alignment horizontal="right"/>
    </xf>
    <xf numFmtId="178" fontId="11" fillId="0" borderId="0" applyFill="0" applyBorder="0" applyAlignment="0" applyProtection="0"/>
    <xf numFmtId="179"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80" fontId="51" fillId="0" borderId="0"/>
    <xf numFmtId="3" fontId="11" fillId="0" borderId="0" applyFont="0" applyFill="0" applyBorder="0" applyProtection="0">
      <alignment horizontal="left"/>
    </xf>
    <xf numFmtId="37" fontId="11" fillId="0" borderId="0"/>
    <xf numFmtId="37" fontId="11" fillId="0" borderId="0"/>
    <xf numFmtId="181" fontId="11" fillId="0" borderId="0"/>
    <xf numFmtId="182" fontId="11" fillId="0" borderId="0"/>
    <xf numFmtId="39" fontId="11" fillId="0" borderId="0"/>
    <xf numFmtId="39" fontId="11" fillId="0" borderId="0"/>
    <xf numFmtId="183" fontId="11" fillId="0" borderId="0"/>
    <xf numFmtId="184" fontId="11" fillId="0" borderId="0"/>
    <xf numFmtId="185" fontId="11" fillId="0" borderId="0"/>
    <xf numFmtId="186" fontId="11" fillId="0" borderId="0"/>
    <xf numFmtId="187" fontId="11" fillId="0" borderId="0"/>
    <xf numFmtId="188" fontId="11" fillId="0" borderId="0"/>
    <xf numFmtId="189"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90" fontId="54" fillId="0" borderId="0">
      <alignment horizontal="right"/>
    </xf>
    <xf numFmtId="191" fontId="55" fillId="0" borderId="0"/>
    <xf numFmtId="173" fontId="51" fillId="0" borderId="0"/>
    <xf numFmtId="192" fontId="51" fillId="0" borderId="0"/>
    <xf numFmtId="193"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4" fontId="51" fillId="0" borderId="0"/>
    <xf numFmtId="193" fontId="51" fillId="0" borderId="0"/>
    <xf numFmtId="191" fontId="51" fillId="0" borderId="0"/>
    <xf numFmtId="0" fontId="63" fillId="0" borderId="0">
      <alignment vertical="top"/>
    </xf>
    <xf numFmtId="0" fontId="11" fillId="0" borderId="0" applyNumberFormat="0" applyFill="0" applyBorder="0" applyAlignment="0" applyProtection="0"/>
    <xf numFmtId="49" fontId="11" fillId="0" borderId="0"/>
    <xf numFmtId="195" fontId="51" fillId="0" borderId="9"/>
    <xf numFmtId="196" fontId="51" fillId="0" borderId="0"/>
    <xf numFmtId="197" fontId="51" fillId="0" borderId="0"/>
    <xf numFmtId="195" fontId="51" fillId="0" borderId="8"/>
    <xf numFmtId="198" fontId="51" fillId="0" borderId="8">
      <alignment horizontal="left" wrapText="1"/>
    </xf>
    <xf numFmtId="198" fontId="64" fillId="0" borderId="8">
      <alignment horizontal="left" vertical="center" wrapText="1"/>
    </xf>
    <xf numFmtId="195" fontId="51" fillId="0" borderId="8"/>
    <xf numFmtId="195" fontId="64" fillId="0" borderId="8">
      <alignment vertical="center"/>
    </xf>
    <xf numFmtId="199" fontId="64" fillId="0" borderId="8">
      <alignment vertical="center"/>
    </xf>
    <xf numFmtId="200" fontId="64" fillId="0" borderId="8">
      <alignment vertical="center"/>
    </xf>
    <xf numFmtId="201" fontId="64" fillId="0" borderId="8">
      <alignment vertical="center"/>
    </xf>
    <xf numFmtId="202" fontId="51" fillId="0" borderId="8"/>
    <xf numFmtId="202" fontId="64" fillId="0" borderId="8">
      <alignment vertical="center"/>
    </xf>
    <xf numFmtId="203" fontId="51" fillId="0" borderId="8"/>
    <xf numFmtId="204" fontId="64" fillId="0" borderId="8">
      <alignment vertical="center"/>
    </xf>
    <xf numFmtId="205" fontId="51" fillId="0" borderId="8"/>
    <xf numFmtId="206" fontId="51" fillId="0" borderId="8"/>
    <xf numFmtId="207" fontId="51" fillId="0" borderId="8"/>
    <xf numFmtId="208" fontId="51" fillId="0" borderId="8"/>
    <xf numFmtId="209" fontId="51" fillId="0" borderId="8"/>
    <xf numFmtId="210" fontId="51" fillId="0" borderId="8"/>
    <xf numFmtId="197" fontId="51" fillId="0" borderId="0"/>
    <xf numFmtId="197" fontId="51" fillId="0" borderId="0"/>
    <xf numFmtId="197" fontId="51" fillId="0" borderId="0"/>
    <xf numFmtId="167" fontId="1" fillId="0" borderId="0" applyFont="0" applyFill="0" applyBorder="0" applyAlignment="0" applyProtection="0"/>
    <xf numFmtId="167"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167" fontId="11" fillId="0" borderId="0" applyFont="0" applyFill="0" applyBorder="0" applyAlignment="0" applyProtection="0"/>
    <xf numFmtId="166" fontId="1" fillId="0" borderId="0" applyFont="0" applyFill="0" applyBorder="0" applyAlignment="0" applyProtection="0"/>
    <xf numFmtId="167" fontId="11" fillId="0" borderId="0" applyFont="0" applyFill="0" applyBorder="0" applyAlignment="0" applyProtection="0"/>
    <xf numFmtId="0" fontId="1" fillId="0" borderId="0"/>
    <xf numFmtId="0" fontId="11" fillId="0" borderId="0"/>
    <xf numFmtId="167"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11" fontId="11" fillId="0" borderId="0" applyFont="0" applyFill="0" applyBorder="0" applyAlignment="0" applyProtection="0"/>
    <xf numFmtId="167" fontId="31" fillId="0" borderId="0" applyFont="0" applyFill="0" applyBorder="0" applyAlignment="0" applyProtection="0"/>
    <xf numFmtId="9" fontId="31" fillId="0" borderId="0" applyFont="0" applyFill="0" applyBorder="0" applyAlignment="0" applyProtection="0"/>
    <xf numFmtId="0" fontId="11" fillId="0" borderId="0"/>
    <xf numFmtId="167" fontId="31" fillId="0" borderId="0" applyFont="0" applyFill="0" applyBorder="0" applyAlignment="0" applyProtection="0"/>
    <xf numFmtId="212"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13" fontId="11" fillId="0" borderId="0">
      <alignment horizontal="left"/>
    </xf>
    <xf numFmtId="213" fontId="68" fillId="0" borderId="0">
      <alignment horizontal="left"/>
    </xf>
    <xf numFmtId="0" fontId="67" fillId="49" borderId="0"/>
    <xf numFmtId="213" fontId="11" fillId="0" borderId="0"/>
    <xf numFmtId="213"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4" fontId="72" fillId="56" borderId="0">
      <alignment horizontal="right" vertical="center"/>
    </xf>
    <xf numFmtId="0" fontId="72" fillId="81" borderId="25"/>
    <xf numFmtId="0" fontId="72" fillId="81" borderId="25"/>
    <xf numFmtId="0" fontId="73" fillId="82" borderId="0">
      <alignment horizontal="left" vertical="center"/>
    </xf>
    <xf numFmtId="214"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5"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1" fillId="0" borderId="0" applyFont="0" applyFill="0" applyBorder="0" applyAlignment="0" applyProtection="0"/>
    <xf numFmtId="167" fontId="46"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3" fontId="11" fillId="0" borderId="0" applyFont="0" applyFill="0" applyBorder="0" applyAlignment="0" applyProtection="0"/>
    <xf numFmtId="166"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6"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7" fontId="95" fillId="0" borderId="0" applyFont="0" applyFill="0" applyBorder="0" applyAlignment="0" applyProtection="0"/>
    <xf numFmtId="175" fontId="96" fillId="0" borderId="0" applyFont="0" applyFill="0" applyBorder="0" applyAlignment="0" applyProtection="0"/>
    <xf numFmtId="217" fontId="11" fillId="0" borderId="0" applyFont="0" applyFill="0" applyBorder="0" applyAlignment="0" applyProtection="0"/>
    <xf numFmtId="217" fontId="11" fillId="0" borderId="0" applyFont="0" applyFill="0" applyBorder="0" applyAlignment="0" applyProtection="0"/>
    <xf numFmtId="175" fontId="96" fillId="0" borderId="0" applyFont="0" applyFill="0" applyBorder="0" applyAlignment="0" applyProtection="0"/>
    <xf numFmtId="175" fontId="96" fillId="0" borderId="0" applyFont="0" applyFill="0" applyBorder="0" applyAlignment="0" applyProtection="0"/>
    <xf numFmtId="216" fontId="95" fillId="0" borderId="0" applyFont="0" applyFill="0" applyBorder="0" applyAlignment="0" applyProtection="0"/>
    <xf numFmtId="217"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8"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19" fontId="11" fillId="0" borderId="0" applyFont="0" applyFill="0" applyBorder="0" applyAlignment="0" applyProtection="0"/>
    <xf numFmtId="165" fontId="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20"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19" fontId="11" fillId="0" borderId="0" applyFont="0" applyFill="0" applyBorder="0" applyAlignment="0" applyProtection="0"/>
    <xf numFmtId="222"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4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5" fontId="11" fillId="0" borderId="0" applyFont="0" applyFill="0" applyBorder="0" applyAlignment="0" applyProtection="0"/>
    <xf numFmtId="225" fontId="11" fillId="0" borderId="0" applyFont="0" applyFill="0" applyBorder="0" applyAlignment="0" applyProtection="0"/>
    <xf numFmtId="22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47" fillId="0" borderId="0" applyFont="0" applyFill="0" applyBorder="0" applyAlignment="0" applyProtection="0"/>
    <xf numFmtId="225"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2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225" fontId="11" fillId="0" borderId="0" applyFont="0" applyFill="0" applyBorder="0" applyAlignment="0" applyProtection="0"/>
    <xf numFmtId="226" fontId="11" fillId="0" borderId="0" applyFont="0" applyFill="0" applyBorder="0" applyAlignment="0" applyProtection="0"/>
    <xf numFmtId="227" fontId="11" fillId="0" borderId="0" applyFont="0" applyFill="0" applyBorder="0" applyAlignment="0" applyProtection="0"/>
    <xf numFmtId="167" fontId="47" fillId="0" borderId="0" applyFont="0" applyFill="0" applyBorder="0" applyAlignment="0" applyProtection="0"/>
    <xf numFmtId="167" fontId="11" fillId="0" borderId="0" applyFont="0" applyFill="0" applyBorder="0" applyAlignment="0" applyProtection="0"/>
    <xf numFmtId="167" fontId="47" fillId="0" borderId="0" applyFont="0" applyFill="0" applyBorder="0" applyAlignment="0" applyProtection="0"/>
    <xf numFmtId="22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31"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9" fontId="11"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6"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6"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73">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8"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9" fontId="1" fillId="2" borderId="0" xfId="2" applyNumberFormat="1" applyFont="1" applyFill="1"/>
    <xf numFmtId="169" fontId="1" fillId="2" borderId="1" xfId="2" applyNumberFormat="1" applyFont="1" applyFill="1" applyBorder="1"/>
    <xf numFmtId="169" fontId="3" fillId="2" borderId="0" xfId="2" applyNumberFormat="1" applyFont="1" applyFill="1"/>
    <xf numFmtId="0" fontId="2" fillId="3" borderId="0" xfId="0" applyFont="1" applyFill="1" applyBorder="1" applyAlignment="1">
      <alignment vertical="center"/>
    </xf>
    <xf numFmtId="169" fontId="3" fillId="2" borderId="3" xfId="2" applyNumberFormat="1" applyFont="1" applyFill="1" applyBorder="1"/>
    <xf numFmtId="171"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9" fontId="0" fillId="2" borderId="0" xfId="2" applyNumberFormat="1" applyFont="1" applyFill="1"/>
    <xf numFmtId="169" fontId="0" fillId="2" borderId="1" xfId="2" applyNumberFormat="1" applyFont="1" applyFill="1" applyBorder="1"/>
    <xf numFmtId="0" fontId="7" fillId="2" borderId="7" xfId="0" applyFont="1" applyFill="1" applyBorder="1" applyAlignment="1"/>
    <xf numFmtId="169"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167"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9"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0" fontId="12" fillId="2" borderId="0" xfId="0" applyFont="1" applyFill="1" applyBorder="1" applyAlignment="1">
      <alignment horizontal="left" vertical="top" wrapText="1"/>
    </xf>
    <xf numFmtId="168" fontId="29" fillId="5" borderId="0" xfId="0" applyNumberFormat="1" applyFont="1" applyFill="1" applyBorder="1" applyAlignment="1">
      <alignment wrapText="1"/>
    </xf>
    <xf numFmtId="169" fontId="5" fillId="2" borderId="0" xfId="2" applyNumberFormat="1" applyFont="1" applyFill="1" applyBorder="1" applyAlignment="1">
      <alignment horizontal="right" indent="2"/>
    </xf>
    <xf numFmtId="0" fontId="0" fillId="2" borderId="0" xfId="0" applyFill="1"/>
    <xf numFmtId="0" fontId="0" fillId="2" borderId="0" xfId="0" applyFill="1" applyBorder="1"/>
    <xf numFmtId="0" fontId="3" fillId="2"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2" fontId="7" fillId="0" borderId="8" xfId="0" applyNumberFormat="1" applyFont="1" applyBorder="1"/>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70" fontId="3" fillId="2" borderId="0" xfId="0" applyNumberFormat="1" applyFont="1" applyFill="1" applyAlignment="1">
      <alignment horizontal="right" indent="2"/>
    </xf>
    <xf numFmtId="169" fontId="1" fillId="2" borderId="0" xfId="2" applyNumberFormat="1" applyFont="1" applyFill="1" applyBorder="1" applyAlignment="1">
      <alignment horizontal="center" vertical="center"/>
    </xf>
    <xf numFmtId="169" fontId="1" fillId="2" borderId="0" xfId="2" applyNumberFormat="1" applyFont="1" applyFill="1" applyAlignment="1">
      <alignment horizontal="center"/>
    </xf>
    <xf numFmtId="169" fontId="1" fillId="2" borderId="1" xfId="2" applyNumberFormat="1" applyFont="1" applyFill="1" applyBorder="1" applyAlignment="1">
      <alignment horizontal="center" vertical="center"/>
    </xf>
    <xf numFmtId="169" fontId="1" fillId="2" borderId="1" xfId="2" applyNumberFormat="1" applyFont="1" applyFill="1" applyBorder="1" applyAlignment="1">
      <alignment horizontal="center"/>
    </xf>
    <xf numFmtId="169" fontId="3" fillId="2" borderId="0" xfId="2" applyNumberFormat="1" applyFont="1" applyFill="1" applyAlignment="1">
      <alignment horizontal="center" vertical="center"/>
    </xf>
    <xf numFmtId="169" fontId="3" fillId="2" borderId="0" xfId="2" applyNumberFormat="1" applyFont="1" applyFill="1" applyAlignment="1">
      <alignment horizontal="center"/>
    </xf>
    <xf numFmtId="169" fontId="1" fillId="2" borderId="0" xfId="2" applyNumberFormat="1" applyFont="1" applyFill="1" applyAlignment="1">
      <alignment horizontal="center" vertical="center"/>
    </xf>
    <xf numFmtId="169" fontId="0" fillId="2" borderId="0" xfId="2" applyNumberFormat="1" applyFont="1" applyFill="1" applyAlignment="1">
      <alignment horizontal="center" vertical="center"/>
    </xf>
    <xf numFmtId="169"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70" fontId="0" fillId="2" borderId="0" xfId="0" applyNumberFormat="1" applyFont="1" applyFill="1" applyAlignment="1">
      <alignment horizontal="right" vertical="center" indent="2"/>
    </xf>
    <xf numFmtId="170" fontId="0" fillId="2" borderId="1" xfId="0" applyNumberFormat="1" applyFont="1" applyFill="1" applyBorder="1" applyAlignment="1">
      <alignment horizontal="right" vertical="center" indent="2"/>
    </xf>
    <xf numFmtId="169"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9"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23" fillId="4" borderId="0" xfId="0" applyFont="1" applyFill="1" applyBorder="1" applyAlignment="1">
      <alignment horizontal="center" vertical="center"/>
    </xf>
    <xf numFmtId="0" fontId="23" fillId="4"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 fillId="2" borderId="0" xfId="0" applyFont="1" applyFill="1" applyBorder="1" applyAlignment="1">
      <alignment horizontal="left" vertical="top" wrapText="1"/>
    </xf>
    <xf numFmtId="0" fontId="2" fillId="3" borderId="2"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1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2" fontId="2" fillId="3" borderId="0" xfId="0" applyNumberFormat="1" applyFont="1" applyFill="1" applyAlignment="1">
      <alignment horizontal="center" vertical="center"/>
    </xf>
    <xf numFmtId="172"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40822</xdr:colOff>
      <xdr:row>52</xdr:row>
      <xdr:rowOff>68036</xdr:rowOff>
    </xdr:from>
    <xdr:to>
      <xdr:col>5</xdr:col>
      <xdr:colOff>412297</xdr:colOff>
      <xdr:row>69</xdr:row>
      <xdr:rowOff>77561</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822" y="10817679"/>
          <a:ext cx="6521904"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108857</xdr:rowOff>
    </xdr:from>
    <xdr:to>
      <xdr:col>6</xdr:col>
      <xdr:colOff>819150</xdr:colOff>
      <xdr:row>53</xdr:row>
      <xdr:rowOff>127907</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7620000"/>
          <a:ext cx="7908471"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Z75"/>
  <sheetViews>
    <sheetView tabSelected="1" zoomScale="70" zoomScaleNormal="70" workbookViewId="0">
      <selection activeCell="J45" sqref="J45"/>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0" width="13.85546875" style="1" customWidth="1"/>
    <col min="11" max="11" width="13.85546875" style="90" customWidth="1"/>
    <col min="12" max="12" width="13.85546875" style="96" customWidth="1"/>
    <col min="13" max="16" width="13.85546875" style="102" customWidth="1"/>
    <col min="17" max="19" width="13.85546875" style="1" customWidth="1"/>
    <col min="20" max="20" width="12.85546875" style="1" hidden="1" customWidth="1"/>
    <col min="21" max="21" width="14" style="1" hidden="1" customWidth="1"/>
    <col min="22" max="22" width="14.5703125" style="1" hidden="1" customWidth="1"/>
    <col min="23" max="23" width="11.42578125" style="1" hidden="1" customWidth="1"/>
    <col min="24" max="24" width="33.42578125" style="1" hidden="1" customWidth="1"/>
    <col min="25" max="25" width="17.5703125" style="1" hidden="1" customWidth="1"/>
    <col min="26" max="52" width="0" style="1" hidden="1" customWidth="1"/>
    <col min="53" max="16384" width="11.42578125" style="1" hidden="1"/>
  </cols>
  <sheetData>
    <row r="1" spans="2:26">
      <c r="T1" s="7"/>
      <c r="U1" s="7"/>
      <c r="V1" s="7"/>
      <c r="W1" s="7"/>
      <c r="X1" s="7"/>
      <c r="Y1" s="7"/>
      <c r="Z1" s="7"/>
    </row>
    <row r="2" spans="2:26">
      <c r="S2" s="2"/>
      <c r="T2" s="7"/>
      <c r="U2" s="7"/>
      <c r="V2" s="7"/>
      <c r="W2" s="7"/>
      <c r="X2" s="7"/>
      <c r="Y2" s="7"/>
      <c r="Z2" s="7"/>
    </row>
    <row r="3" spans="2:26">
      <c r="S3" s="2"/>
      <c r="T3" s="7"/>
      <c r="U3" s="7"/>
      <c r="V3" s="7"/>
      <c r="W3" s="7"/>
      <c r="X3" s="7"/>
      <c r="Y3" s="7"/>
      <c r="Z3" s="7"/>
    </row>
    <row r="4" spans="2:26" ht="15" customHeight="1">
      <c r="B4" s="77" t="s">
        <v>72</v>
      </c>
      <c r="C4" s="141">
        <v>2007</v>
      </c>
      <c r="D4" s="141">
        <v>2008</v>
      </c>
      <c r="E4" s="141">
        <v>2009</v>
      </c>
      <c r="F4" s="141">
        <v>2010</v>
      </c>
      <c r="G4" s="141">
        <v>2011</v>
      </c>
      <c r="H4" s="141">
        <v>2012</v>
      </c>
      <c r="I4" s="141">
        <v>2013</v>
      </c>
      <c r="J4" s="141">
        <v>2014</v>
      </c>
      <c r="K4" s="141">
        <v>2015</v>
      </c>
      <c r="L4" s="140">
        <v>2016</v>
      </c>
      <c r="M4" s="140"/>
      <c r="N4" s="140"/>
      <c r="O4" s="136"/>
      <c r="P4" s="139"/>
      <c r="Q4" s="147" t="s">
        <v>13</v>
      </c>
      <c r="R4" s="7"/>
      <c r="S4" s="7"/>
      <c r="T4" s="7"/>
      <c r="U4" s="7"/>
      <c r="V4" s="7"/>
    </row>
    <row r="5" spans="2:26">
      <c r="B5" s="78" t="s">
        <v>94</v>
      </c>
      <c r="C5" s="155"/>
      <c r="D5" s="155"/>
      <c r="E5" s="155"/>
      <c r="F5" s="155"/>
      <c r="G5" s="155"/>
      <c r="H5" s="155"/>
      <c r="I5" s="155"/>
      <c r="J5" s="155"/>
      <c r="K5" s="142"/>
      <c r="L5" s="100" t="s">
        <v>106</v>
      </c>
      <c r="M5" s="133" t="s">
        <v>107</v>
      </c>
      <c r="N5" s="134" t="s">
        <v>108</v>
      </c>
      <c r="O5" s="136" t="s">
        <v>110</v>
      </c>
      <c r="P5" s="139" t="s">
        <v>111</v>
      </c>
      <c r="Q5" s="148"/>
      <c r="R5" s="7"/>
      <c r="S5" s="7"/>
      <c r="T5" s="7"/>
      <c r="U5" s="7"/>
      <c r="V5" s="7"/>
    </row>
    <row r="6" spans="2:26" ht="17.25">
      <c r="B6" s="79" t="s">
        <v>95</v>
      </c>
      <c r="C6" s="80">
        <v>604.62829709000005</v>
      </c>
      <c r="D6" s="80">
        <v>1466.3539764299999</v>
      </c>
      <c r="E6" s="80">
        <v>2506.7600407800001</v>
      </c>
      <c r="F6" s="80">
        <v>3420.8330264399997</v>
      </c>
      <c r="G6" s="80">
        <v>3836.6990915799997</v>
      </c>
      <c r="H6" s="80">
        <v>4405.5954183100002</v>
      </c>
      <c r="I6" s="80">
        <v>5883.2542653299997</v>
      </c>
      <c r="J6" s="80">
        <v>7335.11450547</v>
      </c>
      <c r="K6" s="81">
        <v>7943.6994030900005</v>
      </c>
      <c r="L6" s="81">
        <v>8112.20545984</v>
      </c>
      <c r="M6" s="81">
        <v>8529.4134090400003</v>
      </c>
      <c r="N6" s="81">
        <v>9214.1529793500013</v>
      </c>
      <c r="O6" s="81">
        <v>9348.2453520300005</v>
      </c>
      <c r="P6" s="81">
        <v>9360.3885957099992</v>
      </c>
      <c r="Q6" s="81">
        <v>0</v>
      </c>
      <c r="R6" s="7"/>
      <c r="S6" s="7"/>
      <c r="T6" s="7"/>
      <c r="U6" s="7"/>
      <c r="V6" s="7"/>
    </row>
    <row r="7" spans="2:26" ht="15" customHeight="1">
      <c r="B7" s="79" t="s">
        <v>6</v>
      </c>
      <c r="C7" s="80">
        <v>736.35317249000002</v>
      </c>
      <c r="D7" s="80">
        <v>909.06977262999999</v>
      </c>
      <c r="E7" s="80">
        <v>836.70579507000002</v>
      </c>
      <c r="F7" s="80">
        <v>337.29677216999994</v>
      </c>
      <c r="G7" s="80">
        <v>443.32335418999998</v>
      </c>
      <c r="H7" s="80">
        <v>1197.3689266400002</v>
      </c>
      <c r="I7" s="80">
        <v>1376.7497866199999</v>
      </c>
      <c r="J7" s="80">
        <v>498.93481600669099</v>
      </c>
      <c r="K7" s="80">
        <v>463.88138633</v>
      </c>
      <c r="L7" s="80">
        <v>0</v>
      </c>
      <c r="M7" s="80">
        <v>462.28562446000001</v>
      </c>
      <c r="N7" s="80">
        <v>0</v>
      </c>
      <c r="O7" s="80">
        <v>0</v>
      </c>
      <c r="P7" s="80">
        <v>0</v>
      </c>
      <c r="Q7" s="80">
        <v>7866.5092477666913</v>
      </c>
      <c r="R7" s="7"/>
      <c r="S7" s="7"/>
      <c r="T7" s="7"/>
      <c r="U7" s="7"/>
      <c r="V7" s="7"/>
    </row>
    <row r="8" spans="2:26">
      <c r="B8" s="79" t="s">
        <v>5</v>
      </c>
      <c r="C8" s="80">
        <v>0</v>
      </c>
      <c r="D8" s="80">
        <v>0</v>
      </c>
      <c r="E8" s="80">
        <v>0</v>
      </c>
      <c r="F8" s="80">
        <v>0</v>
      </c>
      <c r="G8" s="80">
        <v>0</v>
      </c>
      <c r="H8" s="80">
        <v>0</v>
      </c>
      <c r="I8" s="80">
        <v>0</v>
      </c>
      <c r="J8" s="80">
        <v>0</v>
      </c>
      <c r="K8" s="80">
        <v>0</v>
      </c>
      <c r="L8" s="80">
        <v>0</v>
      </c>
      <c r="M8" s="80">
        <v>0</v>
      </c>
      <c r="N8" s="80">
        <v>0</v>
      </c>
      <c r="O8" s="80">
        <v>0</v>
      </c>
      <c r="P8" s="80">
        <v>0</v>
      </c>
      <c r="Q8" s="80">
        <v>0</v>
      </c>
      <c r="R8" s="7"/>
      <c r="S8" s="7"/>
      <c r="T8" s="7"/>
      <c r="U8" s="7"/>
      <c r="V8" s="7"/>
    </row>
    <row r="9" spans="2:26">
      <c r="B9" s="79" t="s">
        <v>4</v>
      </c>
      <c r="C9" s="80">
        <v>45.618088610000001</v>
      </c>
      <c r="D9" s="80">
        <v>71.251068243999981</v>
      </c>
      <c r="E9" s="80">
        <v>71.864004809999997</v>
      </c>
      <c r="F9" s="80">
        <v>70.233726179999991</v>
      </c>
      <c r="G9" s="80">
        <v>75.197106570000017</v>
      </c>
      <c r="H9" s="80">
        <v>130.65089958000002</v>
      </c>
      <c r="I9" s="80">
        <v>174.06425852999999</v>
      </c>
      <c r="J9" s="80">
        <v>190.17767837</v>
      </c>
      <c r="K9" s="80">
        <v>194.28559150999999</v>
      </c>
      <c r="L9" s="80">
        <v>51.077539550000004</v>
      </c>
      <c r="M9" s="80">
        <v>50.466095929999994</v>
      </c>
      <c r="N9" s="80">
        <v>15.559649369999997</v>
      </c>
      <c r="O9" s="80">
        <v>17.209334930000001</v>
      </c>
      <c r="P9" s="80">
        <v>17.451198010000002</v>
      </c>
      <c r="Q9" s="80">
        <v>1175.1062401940001</v>
      </c>
      <c r="R9" s="7"/>
      <c r="S9" s="7"/>
      <c r="T9" s="7"/>
      <c r="U9" s="7"/>
      <c r="V9" s="7"/>
    </row>
    <row r="10" spans="2:26">
      <c r="B10" s="79" t="s">
        <v>3</v>
      </c>
      <c r="C10" s="82">
        <v>79.790718239999819</v>
      </c>
      <c r="D10" s="82">
        <v>60.418112656000289</v>
      </c>
      <c r="E10" s="82">
        <v>5.8514962699996431</v>
      </c>
      <c r="F10" s="82">
        <v>8.7419537800001308</v>
      </c>
      <c r="G10" s="82">
        <v>50.80840370000049</v>
      </c>
      <c r="H10" s="80">
        <v>150.87044336000048</v>
      </c>
      <c r="I10" s="82">
        <v>-94.602380550000873</v>
      </c>
      <c r="J10" s="80">
        <v>-75.898360736687209</v>
      </c>
      <c r="K10" s="80">
        <v>-485.18846818999873</v>
      </c>
      <c r="L10" s="80">
        <v>367.1146825400001</v>
      </c>
      <c r="M10" s="80">
        <v>172.84102237000116</v>
      </c>
      <c r="N10" s="80">
        <v>118.78136345999883</v>
      </c>
      <c r="O10" s="80">
        <v>-4.4039238500008651</v>
      </c>
      <c r="P10" s="80">
        <v>26.203353899998547</v>
      </c>
      <c r="Q10" s="80">
        <v>381.41597371930766</v>
      </c>
      <c r="R10" s="7"/>
      <c r="S10" s="7"/>
      <c r="T10" s="7"/>
      <c r="U10" s="7"/>
      <c r="V10" s="7"/>
    </row>
    <row r="11" spans="2:26" ht="17.25">
      <c r="B11" s="83" t="s">
        <v>96</v>
      </c>
      <c r="C11" s="84">
        <v>-3.6299999999999999E-2</v>
      </c>
      <c r="D11" s="84">
        <v>-0.33288917999999995</v>
      </c>
      <c r="E11" s="84">
        <v>-0.34831048999999997</v>
      </c>
      <c r="F11" s="84">
        <v>-0.40638699</v>
      </c>
      <c r="G11" s="84">
        <v>-0.43253772999999995</v>
      </c>
      <c r="H11" s="84">
        <v>-1.2305233999999998</v>
      </c>
      <c r="I11" s="84">
        <v>-4.3514244600000005</v>
      </c>
      <c r="J11" s="84">
        <v>-4.6292360199999996</v>
      </c>
      <c r="K11" s="84">
        <v>-4.4724529000000004</v>
      </c>
      <c r="L11" s="84">
        <v>-0.98427288999999996</v>
      </c>
      <c r="M11" s="84">
        <v>-0.85317244999999997</v>
      </c>
      <c r="N11" s="84">
        <v>-0.24864015</v>
      </c>
      <c r="O11" s="84">
        <v>-0.66216739999999996</v>
      </c>
      <c r="P11" s="84">
        <v>-0.60307151999999997</v>
      </c>
      <c r="Q11" s="84">
        <v>-19.591385580000001</v>
      </c>
      <c r="R11" s="7"/>
      <c r="S11" s="7"/>
      <c r="T11" s="7"/>
      <c r="U11" s="7"/>
      <c r="V11" s="7"/>
    </row>
    <row r="12" spans="2:26" ht="24" customHeight="1">
      <c r="B12" s="85" t="s">
        <v>11</v>
      </c>
      <c r="C12" s="86">
        <v>1466.3539764299999</v>
      </c>
      <c r="D12" s="86">
        <v>2506.7600407800001</v>
      </c>
      <c r="E12" s="86">
        <v>3420.8330264399997</v>
      </c>
      <c r="F12" s="86">
        <v>3836.6990915799997</v>
      </c>
      <c r="G12" s="86">
        <v>4405.5954183100002</v>
      </c>
      <c r="H12" s="86">
        <v>5883.2542653299997</v>
      </c>
      <c r="I12" s="87">
        <v>7335.11450547</v>
      </c>
      <c r="J12" s="87">
        <v>7943.6994030900041</v>
      </c>
      <c r="K12" s="87">
        <v>8112.20545984</v>
      </c>
      <c r="L12" s="87">
        <v>8529.4134090400003</v>
      </c>
      <c r="M12" s="87">
        <v>9214.1529793500013</v>
      </c>
      <c r="N12" s="87">
        <v>9348.2453520300005</v>
      </c>
      <c r="O12" s="87">
        <v>9360.3885957099992</v>
      </c>
      <c r="P12" s="87">
        <v>9403.4400760999979</v>
      </c>
      <c r="Q12" s="87">
        <v>9403.4400760999979</v>
      </c>
      <c r="R12" s="89"/>
      <c r="S12" s="26"/>
      <c r="T12" s="25"/>
      <c r="U12" s="7"/>
      <c r="V12" s="7"/>
    </row>
    <row r="13" spans="2:26" ht="15" customHeight="1">
      <c r="B13" s="149" t="s">
        <v>92</v>
      </c>
      <c r="C13" s="149"/>
      <c r="D13" s="149"/>
      <c r="E13" s="149"/>
      <c r="F13" s="149"/>
      <c r="G13" s="149"/>
      <c r="H13" s="149"/>
      <c r="I13" s="88"/>
      <c r="J13" s="88"/>
      <c r="K13" s="88"/>
      <c r="L13" s="88"/>
      <c r="M13" s="88"/>
      <c r="N13" s="88"/>
      <c r="O13" s="88"/>
      <c r="P13" s="88"/>
      <c r="Q13" s="94"/>
      <c r="R13" s="9"/>
      <c r="T13" s="61"/>
      <c r="U13" s="7"/>
      <c r="V13" s="7"/>
      <c r="W13" s="26"/>
      <c r="X13" s="25"/>
      <c r="Y13" s="7"/>
      <c r="Z13" s="7"/>
    </row>
    <row r="14" spans="2:26" ht="27.75" customHeight="1">
      <c r="B14" s="150" t="s">
        <v>93</v>
      </c>
      <c r="C14" s="151"/>
      <c r="D14" s="151"/>
      <c r="E14" s="151"/>
      <c r="F14" s="151"/>
      <c r="G14" s="151"/>
      <c r="H14" s="151"/>
      <c r="I14" s="151"/>
      <c r="J14" s="151"/>
      <c r="K14" s="151"/>
      <c r="L14" s="151"/>
      <c r="M14" s="151"/>
      <c r="N14" s="151"/>
      <c r="O14" s="151"/>
      <c r="P14" s="151"/>
      <c r="Q14" s="151"/>
      <c r="R14" s="9"/>
      <c r="T14" s="60"/>
      <c r="U14" s="7"/>
      <c r="V14" s="7"/>
      <c r="W14" s="7"/>
      <c r="X14" s="7"/>
      <c r="Y14" s="7"/>
      <c r="Z14" s="7"/>
    </row>
    <row r="15" spans="2:26">
      <c r="B15" s="2"/>
      <c r="C15" s="2"/>
      <c r="D15" s="2"/>
      <c r="E15" s="2"/>
      <c r="F15" s="2"/>
      <c r="G15" s="5"/>
      <c r="H15" s="5"/>
      <c r="I15" s="2"/>
      <c r="J15" s="2"/>
      <c r="K15" s="97"/>
      <c r="L15" s="97"/>
      <c r="M15" s="97"/>
      <c r="N15" s="97"/>
      <c r="O15" s="97"/>
      <c r="P15" s="97"/>
      <c r="Q15" s="2"/>
      <c r="S15" s="2"/>
      <c r="T15" s="7"/>
      <c r="U15" s="7"/>
      <c r="V15" s="7"/>
      <c r="W15" s="7"/>
      <c r="X15" s="7"/>
      <c r="Y15" s="7"/>
      <c r="Z15" s="7"/>
    </row>
    <row r="16" spans="2:26" ht="15" customHeight="1">
      <c r="B16" s="57" t="s">
        <v>23</v>
      </c>
      <c r="C16" s="152">
        <v>2007</v>
      </c>
      <c r="D16" s="152">
        <v>2008</v>
      </c>
      <c r="E16" s="152">
        <v>2009</v>
      </c>
      <c r="F16" s="152">
        <v>2010</v>
      </c>
      <c r="G16" s="152">
        <v>2011</v>
      </c>
      <c r="H16" s="152" t="s">
        <v>77</v>
      </c>
      <c r="I16" s="152">
        <v>2013</v>
      </c>
      <c r="J16" s="153">
        <v>2014</v>
      </c>
      <c r="K16" s="141">
        <v>2015</v>
      </c>
      <c r="L16" s="140">
        <v>2016</v>
      </c>
      <c r="M16" s="140"/>
      <c r="N16" s="140"/>
      <c r="O16" s="136"/>
      <c r="P16" s="139"/>
      <c r="Q16" s="2"/>
      <c r="S16" s="66"/>
      <c r="U16" s="7"/>
      <c r="V16" s="7"/>
      <c r="W16" s="7"/>
      <c r="X16" s="7"/>
      <c r="Y16" s="7"/>
    </row>
    <row r="17" spans="2:25" ht="18" customHeight="1">
      <c r="B17" s="58" t="s">
        <v>0</v>
      </c>
      <c r="C17" s="144"/>
      <c r="D17" s="144"/>
      <c r="E17" s="144"/>
      <c r="F17" s="144"/>
      <c r="G17" s="144" t="s">
        <v>12</v>
      </c>
      <c r="H17" s="144"/>
      <c r="I17" s="144"/>
      <c r="J17" s="154"/>
      <c r="K17" s="142"/>
      <c r="L17" s="92" t="s">
        <v>106</v>
      </c>
      <c r="M17" s="92" t="s">
        <v>107</v>
      </c>
      <c r="N17" s="92" t="s">
        <v>108</v>
      </c>
      <c r="O17" s="92" t="s">
        <v>110</v>
      </c>
      <c r="P17" s="139" t="s">
        <v>111</v>
      </c>
      <c r="Q17" s="67"/>
      <c r="S17" s="7"/>
      <c r="T17" s="7"/>
      <c r="U17" s="7"/>
      <c r="V17" s="7"/>
      <c r="W17" s="7"/>
    </row>
    <row r="18" spans="2:25">
      <c r="B18" s="1" t="s">
        <v>22</v>
      </c>
      <c r="C18" s="29">
        <v>439.5398905400001</v>
      </c>
      <c r="D18" s="29">
        <v>736.04868406000014</v>
      </c>
      <c r="E18" s="29">
        <v>1018.5525079400002</v>
      </c>
      <c r="F18" s="29">
        <v>1142.3746059800003</v>
      </c>
      <c r="G18" s="29">
        <v>1311.0682815500002</v>
      </c>
      <c r="H18" s="29" t="s">
        <v>15</v>
      </c>
      <c r="I18" s="29" t="s">
        <v>15</v>
      </c>
      <c r="J18" s="22" t="s">
        <v>15</v>
      </c>
      <c r="K18" s="22" t="s">
        <v>15</v>
      </c>
      <c r="L18" s="103" t="s">
        <v>15</v>
      </c>
      <c r="M18" s="103" t="s">
        <v>15</v>
      </c>
      <c r="N18" s="103" t="s">
        <v>15</v>
      </c>
      <c r="O18" s="103" t="s">
        <v>15</v>
      </c>
      <c r="P18" s="22" t="s">
        <v>15</v>
      </c>
      <c r="Q18" s="18"/>
      <c r="S18" s="7"/>
      <c r="T18" s="7"/>
      <c r="U18" s="7"/>
      <c r="V18" s="7"/>
      <c r="W18" s="7"/>
    </row>
    <row r="19" spans="2:25" ht="17.25">
      <c r="B19" s="2" t="s">
        <v>97</v>
      </c>
      <c r="C19" s="18">
        <v>974.68506393000007</v>
      </c>
      <c r="D19" s="18">
        <v>1686.9250777</v>
      </c>
      <c r="E19" s="18">
        <v>2280.4240415600002</v>
      </c>
      <c r="F19" s="18">
        <v>2559.9040708399998</v>
      </c>
      <c r="G19" s="18">
        <v>2940.0599253700002</v>
      </c>
      <c r="H19" s="18">
        <v>2703.6705874600002</v>
      </c>
      <c r="I19" s="18">
        <v>3431.5533580400001</v>
      </c>
      <c r="J19" s="29">
        <v>3766.5581434299997</v>
      </c>
      <c r="K19" s="29">
        <v>3975.3301984299997</v>
      </c>
      <c r="L19" s="29">
        <v>4221.6043028200002</v>
      </c>
      <c r="M19" s="29">
        <v>4464.6638018100002</v>
      </c>
      <c r="N19" s="29">
        <v>4493.6891424700007</v>
      </c>
      <c r="O19" s="29">
        <v>4461.9310237700001</v>
      </c>
      <c r="P19" s="29">
        <v>4495.26226116</v>
      </c>
      <c r="Q19" s="95"/>
      <c r="S19" s="7"/>
      <c r="T19" s="10"/>
      <c r="U19" s="10"/>
      <c r="V19" s="10"/>
      <c r="W19" s="10"/>
    </row>
    <row r="20" spans="2:25">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1344.0345049800001</v>
      </c>
      <c r="L20" s="29">
        <v>1433.39554144</v>
      </c>
      <c r="M20" s="29">
        <v>1562.96730097</v>
      </c>
      <c r="N20" s="29">
        <v>1576.56945271</v>
      </c>
      <c r="O20" s="29">
        <v>1612.3030851999999</v>
      </c>
      <c r="P20" s="29">
        <v>1613.21182731</v>
      </c>
      <c r="Q20" s="95"/>
      <c r="S20" s="7"/>
      <c r="T20" s="10"/>
      <c r="U20" s="10"/>
      <c r="V20" s="10"/>
      <c r="W20" s="10"/>
    </row>
    <row r="21" spans="2:25">
      <c r="B21" s="2" t="s">
        <v>17</v>
      </c>
      <c r="C21" s="18" t="s">
        <v>15</v>
      </c>
      <c r="D21" s="18" t="s">
        <v>15</v>
      </c>
      <c r="E21" s="18" t="s">
        <v>15</v>
      </c>
      <c r="F21" s="18" t="s">
        <v>15</v>
      </c>
      <c r="G21" s="18" t="s">
        <v>15</v>
      </c>
      <c r="H21" s="18">
        <v>1198.96313672</v>
      </c>
      <c r="I21" s="18">
        <v>1453.6629211400002</v>
      </c>
      <c r="J21" s="29">
        <v>1609.6088363800002</v>
      </c>
      <c r="K21" s="29">
        <v>1628.6883837400001</v>
      </c>
      <c r="L21" s="29">
        <v>1705.9935216700001</v>
      </c>
      <c r="M21" s="29">
        <v>1832.75381619</v>
      </c>
      <c r="N21" s="29">
        <v>1865.4725973699999</v>
      </c>
      <c r="O21" s="29">
        <v>1868.97493317</v>
      </c>
      <c r="P21" s="29">
        <v>1868.1902174000002</v>
      </c>
      <c r="Q21" s="95"/>
      <c r="S21" s="7"/>
      <c r="T21" s="10"/>
      <c r="U21" s="10"/>
      <c r="V21" s="10"/>
      <c r="W21" s="10"/>
    </row>
    <row r="22" spans="2:25" ht="18" customHeight="1">
      <c r="B22" s="2" t="s">
        <v>16</v>
      </c>
      <c r="C22" s="18" t="s">
        <v>15</v>
      </c>
      <c r="D22" s="18" t="s">
        <v>15</v>
      </c>
      <c r="E22" s="18" t="s">
        <v>15</v>
      </c>
      <c r="F22" s="18" t="s">
        <v>15</v>
      </c>
      <c r="G22" s="18" t="s">
        <v>15</v>
      </c>
      <c r="H22" s="16">
        <v>951.31043133000003</v>
      </c>
      <c r="I22" s="18">
        <v>1216.6500890699999</v>
      </c>
      <c r="J22" s="29">
        <v>1211.32020272</v>
      </c>
      <c r="K22" s="29">
        <v>1164.15237269</v>
      </c>
      <c r="L22" s="16">
        <v>1168.4200431099998</v>
      </c>
      <c r="M22" s="16">
        <v>1353.7680603800002</v>
      </c>
      <c r="N22" s="16">
        <v>1412.51415948</v>
      </c>
      <c r="O22" s="16">
        <v>1417.1795535699998</v>
      </c>
      <c r="P22" s="16">
        <v>1426.77577023</v>
      </c>
      <c r="Q22" s="95"/>
      <c r="S22" s="7"/>
      <c r="T22" s="7"/>
      <c r="U22" s="7"/>
      <c r="V22" s="7"/>
      <c r="W22" s="7"/>
    </row>
    <row r="23" spans="2:25"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8112.2054598399991</v>
      </c>
      <c r="L23" s="104">
        <v>8529.4134090400003</v>
      </c>
      <c r="M23" s="104">
        <v>9214.1529793500013</v>
      </c>
      <c r="N23" s="104">
        <v>9348.2453520300005</v>
      </c>
      <c r="O23" s="104">
        <v>9360.3885957099992</v>
      </c>
      <c r="P23" s="104">
        <v>9403.4400760999979</v>
      </c>
      <c r="Q23" s="18"/>
      <c r="S23" s="7"/>
      <c r="T23" s="7"/>
      <c r="U23" s="7"/>
      <c r="V23" s="7"/>
      <c r="W23" s="7"/>
    </row>
    <row r="24" spans="2:25" ht="15" customHeight="1">
      <c r="B24" s="145" t="s">
        <v>79</v>
      </c>
      <c r="C24" s="145"/>
      <c r="D24" s="145"/>
      <c r="E24" s="145"/>
      <c r="F24" s="145"/>
      <c r="G24" s="145"/>
      <c r="H24" s="145"/>
      <c r="I24" s="145"/>
      <c r="J24" s="145"/>
      <c r="K24" s="93"/>
      <c r="L24" s="99"/>
      <c r="M24" s="132"/>
      <c r="N24" s="135"/>
      <c r="O24" s="137"/>
      <c r="P24" s="138"/>
      <c r="Q24" s="18"/>
      <c r="S24" s="64"/>
      <c r="U24" s="12"/>
      <c r="V24" s="13"/>
      <c r="W24" s="7"/>
      <c r="X24" s="7"/>
      <c r="Y24" s="7"/>
    </row>
    <row r="25" spans="2:25" ht="15" customHeight="1">
      <c r="B25" s="145" t="s">
        <v>98</v>
      </c>
      <c r="C25" s="145"/>
      <c r="D25" s="145"/>
      <c r="E25" s="145"/>
      <c r="F25" s="145"/>
      <c r="G25" s="145"/>
      <c r="H25" s="145"/>
      <c r="I25" s="76"/>
      <c r="Q25" s="18"/>
      <c r="S25" s="65"/>
      <c r="T25" s="156" t="s">
        <v>13</v>
      </c>
      <c r="U25" s="12"/>
      <c r="V25" s="13"/>
      <c r="W25" s="11"/>
      <c r="X25" s="7"/>
      <c r="Y25" s="7"/>
    </row>
    <row r="26" spans="2:25">
      <c r="B26" s="2"/>
      <c r="C26" s="27"/>
      <c r="D26" s="27"/>
      <c r="E26" s="27"/>
      <c r="F26" s="27"/>
      <c r="G26" s="27"/>
      <c r="H26" s="27"/>
      <c r="I26" s="27"/>
      <c r="S26" s="2"/>
      <c r="T26" s="157"/>
      <c r="U26" s="12"/>
      <c r="V26" s="13"/>
      <c r="W26" s="11"/>
      <c r="X26" s="7"/>
      <c r="Y26" s="7"/>
    </row>
    <row r="27" spans="2:25">
      <c r="G27" s="5"/>
      <c r="H27" s="5"/>
      <c r="S27" s="2"/>
      <c r="T27" s="55">
        <v>0</v>
      </c>
      <c r="U27" s="12"/>
      <c r="V27" s="13"/>
      <c r="W27" s="11"/>
      <c r="X27" s="7"/>
      <c r="Y27" s="7"/>
    </row>
    <row r="28" spans="2:25" ht="17.25">
      <c r="B28" s="24" t="s">
        <v>20</v>
      </c>
      <c r="C28" s="143">
        <v>2007</v>
      </c>
      <c r="D28" s="143">
        <v>2008</v>
      </c>
      <c r="E28" s="143">
        <v>2009</v>
      </c>
      <c r="F28" s="143">
        <v>2010</v>
      </c>
      <c r="G28" s="143">
        <v>2011</v>
      </c>
      <c r="H28" s="143">
        <v>2012</v>
      </c>
      <c r="I28" s="152">
        <v>2013</v>
      </c>
      <c r="J28" s="143">
        <v>2014</v>
      </c>
      <c r="K28" s="141">
        <v>2015</v>
      </c>
      <c r="L28" s="140">
        <v>2016</v>
      </c>
      <c r="M28" s="140"/>
      <c r="N28" s="140"/>
      <c r="O28" s="136"/>
      <c r="P28" s="139"/>
      <c r="S28" s="66"/>
      <c r="T28" s="18">
        <v>5064.6576343500001</v>
      </c>
      <c r="U28" s="12"/>
      <c r="V28" s="13"/>
      <c r="W28" s="11"/>
      <c r="X28" s="7"/>
      <c r="Y28" s="7"/>
    </row>
    <row r="29" spans="2:25">
      <c r="B29" s="19" t="s">
        <v>0</v>
      </c>
      <c r="C29" s="146"/>
      <c r="D29" s="146"/>
      <c r="E29" s="146"/>
      <c r="F29" s="146"/>
      <c r="G29" s="146" t="s">
        <v>12</v>
      </c>
      <c r="H29" s="144"/>
      <c r="I29" s="144"/>
      <c r="J29" s="144"/>
      <c r="K29" s="142"/>
      <c r="L29" s="92" t="s">
        <v>106</v>
      </c>
      <c r="M29" s="92" t="s">
        <v>107</v>
      </c>
      <c r="N29" s="92" t="s">
        <v>108</v>
      </c>
      <c r="O29" s="92" t="s">
        <v>110</v>
      </c>
      <c r="P29" s="139" t="s">
        <v>111</v>
      </c>
      <c r="Q29" s="67"/>
      <c r="R29" s="52"/>
      <c r="S29" s="12"/>
      <c r="T29" s="13"/>
      <c r="U29" s="11"/>
      <c r="V29" s="7"/>
      <c r="W29" s="7"/>
    </row>
    <row r="30" spans="2:25">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5295.1035493299996</v>
      </c>
      <c r="L30" s="103">
        <v>5630.2350436199995</v>
      </c>
      <c r="M30" s="103">
        <v>6026.7159735000005</v>
      </c>
      <c r="N30" s="103">
        <v>6068.6122918000001</v>
      </c>
      <c r="O30" s="103">
        <v>6073.4341211700003</v>
      </c>
      <c r="P30" s="22">
        <v>6109.3200760999971</v>
      </c>
      <c r="Q30" s="18"/>
      <c r="R30" s="52"/>
      <c r="S30" s="12"/>
      <c r="T30" s="13"/>
      <c r="U30" s="11"/>
      <c r="V30" s="7"/>
      <c r="W30" s="7"/>
    </row>
    <row r="31" spans="2:25">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03">
        <v>39.973368659999807</v>
      </c>
      <c r="L31" s="103">
        <v>34.942389139999946</v>
      </c>
      <c r="M31" s="103">
        <v>42.940366050000556</v>
      </c>
      <c r="N31" s="103">
        <v>26.779687670000449</v>
      </c>
      <c r="O31" s="103">
        <v>20.167482680000649</v>
      </c>
      <c r="P31" s="103">
        <v>21.28</v>
      </c>
      <c r="Q31" s="18"/>
      <c r="R31" s="53"/>
      <c r="S31" s="12"/>
      <c r="T31" s="13"/>
      <c r="U31" s="11"/>
      <c r="V31" s="7"/>
      <c r="W31" s="7"/>
    </row>
    <row r="32" spans="2:25">
      <c r="B32" s="2" t="s">
        <v>17</v>
      </c>
      <c r="C32" s="18" t="s">
        <v>15</v>
      </c>
      <c r="D32" s="18" t="s">
        <v>15</v>
      </c>
      <c r="E32" s="18" t="s">
        <v>15</v>
      </c>
      <c r="F32" s="18" t="s">
        <v>15</v>
      </c>
      <c r="G32" s="18" t="s">
        <v>15</v>
      </c>
      <c r="H32" s="18">
        <v>1186.7403704200001</v>
      </c>
      <c r="I32" s="18">
        <v>1444.14885284</v>
      </c>
      <c r="J32" s="18">
        <v>1600.48293964</v>
      </c>
      <c r="K32" s="103">
        <v>1616.8627008200001</v>
      </c>
      <c r="L32" s="103">
        <v>1699.75024629</v>
      </c>
      <c r="M32" s="103">
        <v>1815.0389252300001</v>
      </c>
      <c r="N32" s="103">
        <v>1842.89437914</v>
      </c>
      <c r="O32" s="103">
        <v>1852.63097406</v>
      </c>
      <c r="P32" s="103">
        <v>1851.38</v>
      </c>
      <c r="Q32" s="18"/>
      <c r="R32" s="18"/>
      <c r="S32" s="12"/>
      <c r="T32" s="13"/>
      <c r="U32" s="11"/>
      <c r="V32" s="7"/>
      <c r="W32" s="7"/>
    </row>
    <row r="33" spans="2:28">
      <c r="B33" s="2" t="s">
        <v>16</v>
      </c>
      <c r="C33" s="18" t="s">
        <v>15</v>
      </c>
      <c r="D33" s="18" t="s">
        <v>15</v>
      </c>
      <c r="E33" s="18" t="s">
        <v>15</v>
      </c>
      <c r="F33" s="18" t="s">
        <v>15</v>
      </c>
      <c r="G33" s="18" t="s">
        <v>15</v>
      </c>
      <c r="H33" s="18">
        <v>945.8678214900001</v>
      </c>
      <c r="I33" s="18">
        <v>1211.82585881</v>
      </c>
      <c r="J33" s="18">
        <v>1206.9156012599999</v>
      </c>
      <c r="K33" s="103">
        <v>1160.26584103</v>
      </c>
      <c r="L33" s="16">
        <v>1164.48572999</v>
      </c>
      <c r="M33" s="16">
        <v>1329.45771457</v>
      </c>
      <c r="N33" s="16">
        <v>1409.9589934199998</v>
      </c>
      <c r="O33" s="16">
        <v>1414.1560178</v>
      </c>
      <c r="P33" s="16">
        <v>1421.46</v>
      </c>
      <c r="Q33" s="18"/>
      <c r="R33" s="27"/>
      <c r="S33" s="12"/>
      <c r="T33" s="13"/>
      <c r="U33" s="7"/>
      <c r="V33" s="11"/>
      <c r="W33" s="7"/>
    </row>
    <row r="34" spans="2:28"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8112.20545984</v>
      </c>
      <c r="L34" s="14">
        <v>8529.4134090400003</v>
      </c>
      <c r="M34" s="14">
        <v>9214.1529793500013</v>
      </c>
      <c r="N34" s="14">
        <v>9348.2453520300005</v>
      </c>
      <c r="O34" s="14">
        <v>9360.3885957099992</v>
      </c>
      <c r="P34" s="14">
        <v>9403.4400760999979</v>
      </c>
      <c r="Q34" s="14"/>
      <c r="R34" s="54"/>
      <c r="S34" s="12"/>
      <c r="T34" s="13"/>
      <c r="U34" s="7"/>
      <c r="V34" s="11"/>
      <c r="W34" s="7"/>
    </row>
    <row r="35" spans="2:28" ht="37.5" customHeight="1">
      <c r="B35" s="145" t="s">
        <v>80</v>
      </c>
      <c r="C35" s="145"/>
      <c r="D35" s="145"/>
      <c r="E35" s="145"/>
      <c r="F35" s="145"/>
      <c r="G35" s="145"/>
      <c r="H35" s="145"/>
      <c r="I35" s="145"/>
      <c r="L35" s="102"/>
      <c r="S35" s="63"/>
      <c r="T35" s="54"/>
      <c r="U35" s="12"/>
      <c r="V35" s="11"/>
      <c r="W35" s="11"/>
      <c r="X35" s="7"/>
      <c r="Y35" s="7"/>
    </row>
    <row r="36" spans="2:28">
      <c r="B36" s="98"/>
      <c r="C36" s="96"/>
      <c r="D36" s="96"/>
      <c r="E36" s="96"/>
      <c r="F36" s="96"/>
      <c r="G36" s="96"/>
      <c r="H36" s="96"/>
      <c r="T36" s="9"/>
      <c r="V36" s="4"/>
    </row>
    <row r="37" spans="2:28">
      <c r="B37" s="97"/>
      <c r="C37" s="96"/>
      <c r="D37" s="96"/>
      <c r="E37" s="96"/>
      <c r="F37" s="96"/>
      <c r="G37" s="96"/>
      <c r="H37" s="96"/>
      <c r="T37" s="9"/>
    </row>
    <row r="38" spans="2:28">
      <c r="B38" s="96"/>
      <c r="C38" s="96"/>
      <c r="D38" s="96"/>
      <c r="E38" s="96"/>
      <c r="F38" s="96"/>
      <c r="G38" s="96"/>
      <c r="H38" s="96"/>
      <c r="T38" s="9"/>
      <c r="V38" s="7"/>
      <c r="W38" s="7"/>
      <c r="X38" s="7"/>
      <c r="Y38" s="7"/>
      <c r="Z38" s="7"/>
      <c r="AA38" s="7"/>
      <c r="AB38" s="7"/>
    </row>
    <row r="39" spans="2:28">
      <c r="B39" s="96"/>
      <c r="C39" s="96"/>
      <c r="D39" s="96"/>
      <c r="E39" s="96"/>
      <c r="F39" s="96"/>
      <c r="G39" s="96"/>
      <c r="H39" s="96"/>
      <c r="T39" s="9"/>
      <c r="V39" s="7"/>
      <c r="W39" s="7"/>
      <c r="X39" s="7"/>
      <c r="Y39" s="7"/>
      <c r="Z39" s="7"/>
      <c r="AA39" s="7"/>
      <c r="AB39" s="7"/>
    </row>
    <row r="40" spans="2:28">
      <c r="B40" s="96"/>
      <c r="C40" s="96"/>
      <c r="D40" s="96"/>
      <c r="E40" s="96"/>
      <c r="F40" s="96"/>
      <c r="G40" s="96"/>
      <c r="H40" s="96"/>
      <c r="T40" s="9"/>
      <c r="V40" s="7"/>
      <c r="W40" s="10" t="s">
        <v>10</v>
      </c>
      <c r="X40" s="7"/>
      <c r="Y40" s="7"/>
      <c r="Z40" s="7"/>
      <c r="AA40" s="7"/>
      <c r="AB40" s="7"/>
    </row>
    <row r="41" spans="2:28">
      <c r="B41" s="96"/>
      <c r="C41" s="96"/>
      <c r="D41" s="96"/>
      <c r="E41" s="96"/>
      <c r="F41" s="96"/>
      <c r="G41" s="96"/>
      <c r="H41" s="96"/>
      <c r="T41" s="9"/>
      <c r="V41" s="7"/>
      <c r="W41" s="7" t="s">
        <v>9</v>
      </c>
      <c r="X41" s="7" t="s">
        <v>8</v>
      </c>
      <c r="Y41" s="7" t="s">
        <v>7</v>
      </c>
      <c r="Z41" s="7"/>
      <c r="AA41" s="7"/>
      <c r="AB41" s="7"/>
    </row>
    <row r="42" spans="2:28">
      <c r="B42" s="96"/>
      <c r="C42" s="96"/>
      <c r="D42" s="96"/>
      <c r="E42" s="96"/>
      <c r="F42" s="96"/>
      <c r="G42" s="96"/>
      <c r="H42" s="96"/>
      <c r="V42" s="7"/>
      <c r="W42" s="8"/>
      <c r="X42" s="8"/>
      <c r="Y42" s="7"/>
      <c r="Z42" s="7"/>
      <c r="AA42" s="7"/>
      <c r="AB42" s="7"/>
    </row>
    <row r="43" spans="2:28">
      <c r="B43" s="96"/>
      <c r="C43" s="96"/>
      <c r="D43" s="96"/>
      <c r="E43" s="96"/>
      <c r="F43" s="96"/>
      <c r="G43" s="96"/>
      <c r="H43" s="96"/>
      <c r="V43" s="7"/>
      <c r="W43" s="8">
        <v>3867.2887077099995</v>
      </c>
      <c r="X43" s="8">
        <v>0</v>
      </c>
      <c r="Y43" s="8">
        <v>3867.2887077099995</v>
      </c>
      <c r="Z43" s="7" t="s">
        <v>6</v>
      </c>
      <c r="AA43" s="7"/>
      <c r="AB43" s="7"/>
    </row>
    <row r="44" spans="2:28">
      <c r="B44" s="96"/>
      <c r="C44" s="96"/>
      <c r="D44" s="96"/>
      <c r="E44" s="96"/>
      <c r="F44" s="96"/>
      <c r="G44" s="96"/>
      <c r="H44" s="96"/>
      <c r="V44" s="7"/>
      <c r="W44" s="8">
        <v>3867.2887077099995</v>
      </c>
      <c r="X44" s="8">
        <v>0</v>
      </c>
      <c r="Y44" s="8">
        <v>0</v>
      </c>
      <c r="Z44" s="7" t="s">
        <v>5</v>
      </c>
      <c r="AA44" s="7"/>
      <c r="AB44" s="7"/>
    </row>
    <row r="45" spans="2:28">
      <c r="B45" s="96"/>
      <c r="C45" s="96"/>
      <c r="D45" s="96"/>
      <c r="E45" s="96"/>
      <c r="F45" s="96"/>
      <c r="G45" s="96"/>
      <c r="H45" s="96"/>
      <c r="V45" s="7"/>
      <c r="W45" s="8">
        <v>3867.2887077099995</v>
      </c>
      <c r="X45" s="8">
        <v>347.73471604399998</v>
      </c>
      <c r="Y45" s="8">
        <v>347.73471604399998</v>
      </c>
      <c r="Z45" s="7" t="s">
        <v>4</v>
      </c>
      <c r="AA45" s="7"/>
      <c r="AB45" s="7"/>
    </row>
    <row r="46" spans="2:28">
      <c r="B46" s="96"/>
      <c r="C46" s="96"/>
      <c r="D46" s="96"/>
      <c r="E46" s="96"/>
      <c r="F46" s="96"/>
      <c r="G46" s="96"/>
      <c r="H46" s="96"/>
      <c r="V46" s="7"/>
      <c r="W46" s="8">
        <v>4215.0234237539999</v>
      </c>
      <c r="X46" s="8">
        <v>251.39094305600065</v>
      </c>
      <c r="Y46" s="8">
        <v>251.39094305600065</v>
      </c>
      <c r="Z46" s="7" t="s">
        <v>3</v>
      </c>
      <c r="AA46" s="7"/>
      <c r="AB46" s="7"/>
    </row>
    <row r="47" spans="2:28">
      <c r="B47" s="96"/>
      <c r="C47" s="96"/>
      <c r="D47" s="96"/>
      <c r="E47" s="96"/>
      <c r="F47" s="96"/>
      <c r="G47" s="96"/>
      <c r="H47" s="96"/>
      <c r="V47" s="7"/>
      <c r="W47" s="8">
        <v>4464.6957825500003</v>
      </c>
      <c r="X47" s="8">
        <v>1.7185842599999999</v>
      </c>
      <c r="Y47" s="8">
        <v>-1.7185842599999999</v>
      </c>
      <c r="Z47" s="7" t="s">
        <v>2</v>
      </c>
      <c r="AA47" s="7"/>
      <c r="AB47" s="7"/>
    </row>
    <row r="48" spans="2:28">
      <c r="B48" s="96"/>
      <c r="C48" s="96"/>
      <c r="D48" s="96"/>
      <c r="E48" s="96"/>
      <c r="F48" s="96"/>
      <c r="G48" s="96"/>
      <c r="H48" s="96"/>
      <c r="V48" s="7"/>
      <c r="W48" s="8">
        <v>4464.6957825500003</v>
      </c>
      <c r="X48" s="8"/>
      <c r="Y48" s="8">
        <v>4464.6957825500003</v>
      </c>
      <c r="Z48" s="7" t="s">
        <v>1</v>
      </c>
      <c r="AA48" s="7"/>
      <c r="AB48" s="7"/>
    </row>
    <row r="49" spans="2:28">
      <c r="B49" s="96"/>
      <c r="C49" s="96"/>
      <c r="D49" s="96"/>
      <c r="E49" s="96"/>
      <c r="F49" s="96"/>
      <c r="G49" s="96"/>
      <c r="H49" s="96"/>
      <c r="V49" s="7"/>
      <c r="W49" s="7"/>
      <c r="X49" s="7"/>
      <c r="Y49" s="7"/>
      <c r="Z49" s="7"/>
      <c r="AA49" s="7"/>
      <c r="AB49" s="7"/>
    </row>
    <row r="50" spans="2:28">
      <c r="B50" s="96"/>
      <c r="C50" s="96"/>
      <c r="D50" s="96"/>
      <c r="E50" s="96"/>
      <c r="F50" s="96"/>
      <c r="G50" s="96"/>
      <c r="H50" s="96"/>
      <c r="V50" s="7"/>
      <c r="W50" s="7"/>
      <c r="X50" s="7"/>
      <c r="Y50" s="7"/>
      <c r="Z50" s="7"/>
      <c r="AA50" s="7"/>
      <c r="AB50" s="7"/>
    </row>
    <row r="51" spans="2:28">
      <c r="B51" s="96"/>
      <c r="C51" s="96"/>
      <c r="D51" s="96"/>
      <c r="E51" s="96"/>
      <c r="F51" s="96"/>
      <c r="G51" s="96"/>
      <c r="H51" s="96"/>
    </row>
    <row r="52" spans="2:28">
      <c r="B52" s="96"/>
      <c r="C52" s="96"/>
      <c r="D52" s="96"/>
      <c r="E52" s="96"/>
      <c r="F52" s="96"/>
      <c r="G52" s="96"/>
      <c r="H52" s="96"/>
    </row>
    <row r="53" spans="2:28">
      <c r="B53" s="90"/>
      <c r="C53" s="90"/>
      <c r="D53" s="90"/>
      <c r="E53" s="90"/>
      <c r="F53" s="90"/>
      <c r="G53" s="90"/>
      <c r="H53" s="90"/>
    </row>
    <row r="54" spans="2:28">
      <c r="J54" s="2"/>
    </row>
    <row r="55" spans="2:28">
      <c r="J55" s="2"/>
    </row>
    <row r="56" spans="2:28">
      <c r="B56" s="6"/>
      <c r="C56" s="2"/>
      <c r="D56" s="2"/>
      <c r="E56" s="2"/>
      <c r="F56" s="2"/>
      <c r="G56" s="5"/>
      <c r="H56" s="2"/>
      <c r="I56" s="4"/>
      <c r="J56" s="2"/>
      <c r="K56" s="91"/>
      <c r="L56" s="97"/>
      <c r="M56" s="97"/>
      <c r="N56" s="97"/>
      <c r="O56" s="97"/>
      <c r="P56" s="97"/>
      <c r="Q56" s="2"/>
      <c r="R56" s="2"/>
      <c r="S56" s="2"/>
    </row>
    <row r="57" spans="2:28">
      <c r="B57" s="2"/>
      <c r="C57" s="3"/>
      <c r="D57" s="3"/>
      <c r="E57" s="3"/>
      <c r="F57" s="3"/>
      <c r="G57" s="2"/>
      <c r="H57" s="2"/>
      <c r="I57" s="2"/>
      <c r="J57" s="2"/>
      <c r="K57" s="91"/>
      <c r="L57" s="97"/>
      <c r="M57" s="97"/>
      <c r="N57" s="97"/>
      <c r="O57" s="97"/>
      <c r="P57" s="97"/>
      <c r="Q57" s="2"/>
      <c r="R57" s="2"/>
      <c r="S57" s="2"/>
    </row>
    <row r="58" spans="2:28">
      <c r="B58" s="2"/>
      <c r="C58" s="2"/>
      <c r="D58" s="2"/>
      <c r="E58" s="2"/>
      <c r="F58" s="2"/>
      <c r="G58" s="2"/>
      <c r="H58" s="2"/>
      <c r="I58" s="2"/>
      <c r="J58" s="2"/>
      <c r="K58" s="91"/>
      <c r="L58" s="97"/>
      <c r="M58" s="97"/>
      <c r="N58" s="97"/>
      <c r="O58" s="97"/>
      <c r="P58" s="97"/>
      <c r="Q58" s="2"/>
      <c r="R58" s="2"/>
      <c r="S58" s="2"/>
    </row>
    <row r="59" spans="2:28">
      <c r="B59" s="2"/>
      <c r="C59" s="2"/>
      <c r="D59" s="2"/>
      <c r="E59" s="2"/>
      <c r="F59" s="2"/>
      <c r="G59" s="2"/>
      <c r="H59" s="2"/>
      <c r="I59" s="2"/>
      <c r="J59" s="2"/>
      <c r="K59" s="91"/>
      <c r="L59" s="97"/>
      <c r="M59" s="97"/>
      <c r="N59" s="97"/>
      <c r="O59" s="97"/>
      <c r="P59" s="97"/>
      <c r="Q59" s="2"/>
      <c r="R59" s="2"/>
      <c r="S59" s="2"/>
    </row>
    <row r="60" spans="2:28">
      <c r="B60" s="2"/>
      <c r="C60" s="2"/>
      <c r="D60" s="2"/>
      <c r="E60" s="2"/>
      <c r="F60" s="2"/>
      <c r="G60" s="2"/>
      <c r="H60" s="2"/>
      <c r="I60" s="2"/>
      <c r="J60" s="2"/>
      <c r="K60" s="91"/>
      <c r="L60" s="97"/>
      <c r="M60" s="97"/>
      <c r="N60" s="97"/>
      <c r="O60" s="97"/>
      <c r="P60" s="97"/>
      <c r="Q60" s="2"/>
      <c r="R60" s="2"/>
      <c r="S60" s="2"/>
    </row>
    <row r="61" spans="2:28">
      <c r="B61" s="2"/>
      <c r="C61" s="2"/>
      <c r="D61" s="2"/>
      <c r="E61" s="2"/>
      <c r="F61" s="2"/>
      <c r="G61" s="2"/>
      <c r="H61" s="2"/>
      <c r="I61" s="2"/>
      <c r="J61" s="2"/>
      <c r="K61" s="91"/>
      <c r="L61" s="97"/>
      <c r="M61" s="97"/>
      <c r="N61" s="97"/>
      <c r="O61" s="97"/>
      <c r="P61" s="97"/>
      <c r="Q61" s="2"/>
      <c r="R61" s="2"/>
      <c r="S61" s="2"/>
    </row>
    <row r="62" spans="2:28">
      <c r="B62" s="2"/>
      <c r="C62" s="2"/>
      <c r="D62" s="2"/>
      <c r="E62" s="2"/>
      <c r="F62" s="2"/>
      <c r="G62" s="2"/>
      <c r="H62" s="2"/>
      <c r="I62" s="2"/>
      <c r="J62" s="2"/>
      <c r="K62" s="91"/>
      <c r="L62" s="97"/>
      <c r="M62" s="97"/>
      <c r="N62" s="97"/>
      <c r="O62" s="97"/>
      <c r="P62" s="97"/>
      <c r="Q62" s="2"/>
      <c r="R62" s="2"/>
      <c r="S62" s="2"/>
    </row>
    <row r="63" spans="2:28">
      <c r="B63" s="2"/>
      <c r="C63" s="2"/>
      <c r="D63" s="2"/>
      <c r="E63" s="2"/>
      <c r="F63" s="2"/>
      <c r="G63" s="2"/>
      <c r="H63" s="2"/>
      <c r="I63" s="2"/>
      <c r="J63" s="2"/>
      <c r="K63" s="91"/>
      <c r="L63" s="97"/>
      <c r="M63" s="97"/>
      <c r="N63" s="97"/>
      <c r="O63" s="97"/>
      <c r="P63" s="97"/>
      <c r="Q63" s="2"/>
      <c r="R63" s="2"/>
      <c r="S63" s="2"/>
    </row>
    <row r="64" spans="2:28">
      <c r="B64" s="2"/>
      <c r="C64" s="2"/>
      <c r="D64" s="2"/>
      <c r="E64" s="2"/>
      <c r="F64" s="2"/>
      <c r="G64" s="2"/>
      <c r="H64" s="2"/>
      <c r="I64" s="2"/>
      <c r="J64" s="2"/>
      <c r="K64" s="91"/>
      <c r="L64" s="97"/>
      <c r="M64" s="97"/>
      <c r="N64" s="97"/>
      <c r="O64" s="97"/>
      <c r="P64" s="97"/>
      <c r="Q64" s="2"/>
      <c r="R64" s="2"/>
      <c r="S64" s="2"/>
    </row>
    <row r="65" spans="2:19">
      <c r="B65" s="2"/>
      <c r="C65" s="2"/>
      <c r="D65" s="2"/>
      <c r="E65" s="2"/>
      <c r="F65" s="2"/>
      <c r="G65" s="2"/>
      <c r="H65" s="2"/>
      <c r="I65" s="2"/>
      <c r="J65" s="2"/>
      <c r="K65" s="91"/>
      <c r="L65" s="97"/>
      <c r="M65" s="97"/>
      <c r="N65" s="97"/>
      <c r="O65" s="97"/>
      <c r="P65" s="97"/>
      <c r="Q65" s="2"/>
      <c r="R65" s="2"/>
      <c r="S65" s="2"/>
    </row>
    <row r="66" spans="2:19">
      <c r="B66" s="2"/>
      <c r="C66" s="2"/>
      <c r="D66" s="2"/>
      <c r="E66" s="2"/>
      <c r="F66" s="2"/>
      <c r="G66" s="2"/>
      <c r="H66" s="2"/>
      <c r="I66" s="2"/>
      <c r="J66" s="2"/>
      <c r="K66" s="91"/>
      <c r="L66" s="97"/>
      <c r="M66" s="97"/>
      <c r="N66" s="97"/>
      <c r="O66" s="97"/>
      <c r="P66" s="97"/>
      <c r="Q66" s="2"/>
      <c r="R66" s="2"/>
      <c r="S66" s="2"/>
    </row>
    <row r="67" spans="2:19">
      <c r="B67" s="2"/>
      <c r="C67" s="2"/>
      <c r="D67" s="2"/>
      <c r="E67" s="2"/>
      <c r="F67" s="2"/>
      <c r="G67" s="2"/>
      <c r="H67" s="2"/>
      <c r="I67" s="2"/>
      <c r="J67" s="2"/>
      <c r="K67" s="91"/>
      <c r="L67" s="97"/>
      <c r="M67" s="97"/>
      <c r="N67" s="97"/>
      <c r="O67" s="97"/>
      <c r="P67" s="97"/>
      <c r="Q67" s="2"/>
      <c r="R67" s="2"/>
      <c r="S67" s="2"/>
    </row>
    <row r="68" spans="2:19">
      <c r="B68" s="2"/>
      <c r="C68" s="2"/>
      <c r="D68" s="2"/>
      <c r="E68" s="2"/>
      <c r="F68" s="2"/>
      <c r="G68" s="2"/>
      <c r="H68" s="2"/>
      <c r="I68" s="2"/>
      <c r="J68" s="2"/>
      <c r="K68" s="91"/>
      <c r="L68" s="97"/>
      <c r="M68" s="97"/>
      <c r="N68" s="97"/>
      <c r="O68" s="97"/>
      <c r="P68" s="97"/>
      <c r="Q68" s="2"/>
      <c r="R68" s="2"/>
      <c r="S68" s="2"/>
    </row>
    <row r="69" spans="2:19">
      <c r="B69" s="2"/>
      <c r="C69" s="2"/>
      <c r="D69" s="2"/>
      <c r="E69" s="2"/>
      <c r="F69" s="2"/>
      <c r="G69" s="2"/>
      <c r="H69" s="2"/>
      <c r="I69" s="2"/>
      <c r="J69" s="2"/>
      <c r="K69" s="91"/>
      <c r="L69" s="97"/>
      <c r="M69" s="97"/>
      <c r="N69" s="97"/>
      <c r="O69" s="97"/>
      <c r="P69" s="97"/>
      <c r="Q69" s="2"/>
      <c r="R69" s="2"/>
      <c r="S69" s="2"/>
    </row>
    <row r="70" spans="2:19">
      <c r="B70" s="2"/>
      <c r="C70" s="2"/>
      <c r="D70" s="2"/>
      <c r="E70" s="2"/>
      <c r="F70" s="2"/>
      <c r="G70" s="2"/>
      <c r="H70" s="2"/>
      <c r="I70" s="2"/>
      <c r="J70" s="2"/>
      <c r="K70" s="91"/>
      <c r="L70" s="97"/>
      <c r="M70" s="97"/>
      <c r="N70" s="97"/>
      <c r="O70" s="97"/>
      <c r="P70" s="97"/>
      <c r="Q70" s="2"/>
      <c r="R70" s="2"/>
      <c r="S70" s="2"/>
    </row>
    <row r="71" spans="2:19">
      <c r="B71" s="2"/>
      <c r="C71" s="2"/>
      <c r="D71" s="2"/>
      <c r="E71" s="2"/>
      <c r="F71" s="2"/>
      <c r="G71" s="2"/>
      <c r="H71" s="2"/>
      <c r="I71" s="2"/>
      <c r="J71" s="2"/>
      <c r="K71" s="91"/>
      <c r="L71" s="97"/>
      <c r="M71" s="97"/>
      <c r="N71" s="97"/>
      <c r="O71" s="97"/>
      <c r="P71" s="97"/>
      <c r="Q71" s="2"/>
      <c r="R71" s="2"/>
      <c r="S71" s="2"/>
    </row>
    <row r="72" spans="2:19">
      <c r="B72" s="2"/>
      <c r="C72" s="2"/>
      <c r="D72" s="2"/>
      <c r="E72" s="2"/>
      <c r="F72" s="2"/>
      <c r="G72" s="2"/>
      <c r="H72" s="2"/>
      <c r="I72" s="2"/>
      <c r="J72" s="2"/>
      <c r="K72" s="91"/>
      <c r="L72" s="97"/>
      <c r="M72" s="97"/>
      <c r="N72" s="97"/>
      <c r="O72" s="97"/>
      <c r="P72" s="97"/>
      <c r="Q72" s="2"/>
      <c r="R72" s="2"/>
      <c r="S72" s="2"/>
    </row>
    <row r="73" spans="2:19">
      <c r="B73" s="2"/>
      <c r="C73" s="2"/>
      <c r="D73" s="2"/>
      <c r="E73" s="2"/>
      <c r="F73" s="2"/>
      <c r="G73" s="2"/>
      <c r="H73" s="2"/>
      <c r="I73" s="2"/>
      <c r="J73" s="2"/>
      <c r="K73" s="91"/>
      <c r="L73" s="97"/>
      <c r="M73" s="97"/>
      <c r="N73" s="97"/>
      <c r="O73" s="97"/>
      <c r="P73" s="97"/>
      <c r="Q73" s="2"/>
      <c r="R73" s="2"/>
      <c r="S73" s="2"/>
    </row>
    <row r="74" spans="2:19">
      <c r="B74" s="2"/>
      <c r="C74" s="2"/>
      <c r="D74" s="2"/>
      <c r="E74" s="2"/>
      <c r="F74" s="2"/>
      <c r="G74" s="2"/>
      <c r="H74" s="2"/>
      <c r="I74" s="2"/>
      <c r="K74" s="91"/>
      <c r="L74" s="97"/>
      <c r="M74" s="97"/>
      <c r="N74" s="97"/>
      <c r="O74" s="97"/>
      <c r="P74" s="97"/>
      <c r="Q74" s="2"/>
      <c r="R74" s="2"/>
      <c r="S74" s="2"/>
    </row>
    <row r="75" spans="2:19">
      <c r="B75" s="2"/>
      <c r="C75" s="2"/>
      <c r="D75" s="2"/>
      <c r="E75" s="2"/>
      <c r="F75" s="2"/>
      <c r="G75" s="2"/>
      <c r="H75" s="2"/>
      <c r="I75" s="2"/>
      <c r="K75" s="91"/>
      <c r="L75" s="97"/>
      <c r="M75" s="97"/>
      <c r="N75" s="97"/>
      <c r="O75" s="97"/>
      <c r="P75" s="97"/>
      <c r="Q75" s="2"/>
      <c r="R75" s="2"/>
      <c r="S75" s="2"/>
    </row>
  </sheetData>
  <mergeCells count="37">
    <mergeCell ref="B35:I35"/>
    <mergeCell ref="T25:T26"/>
    <mergeCell ref="C4:C5"/>
    <mergeCell ref="D4:D5"/>
    <mergeCell ref="E4:E5"/>
    <mergeCell ref="F4:F5"/>
    <mergeCell ref="G4:G5"/>
    <mergeCell ref="D16:D17"/>
    <mergeCell ref="E16:E17"/>
    <mergeCell ref="F16:F17"/>
    <mergeCell ref="G16:G17"/>
    <mergeCell ref="I4:I5"/>
    <mergeCell ref="H4:H5"/>
    <mergeCell ref="I28:I29"/>
    <mergeCell ref="H16:H17"/>
    <mergeCell ref="K4:K5"/>
    <mergeCell ref="Q4:Q5"/>
    <mergeCell ref="B13:H13"/>
    <mergeCell ref="B14:Q14"/>
    <mergeCell ref="B24:J24"/>
    <mergeCell ref="C16:C17"/>
    <mergeCell ref="I16:I17"/>
    <mergeCell ref="J16:J17"/>
    <mergeCell ref="J4:J5"/>
    <mergeCell ref="K16:K17"/>
    <mergeCell ref="L16:N16"/>
    <mergeCell ref="L4:N4"/>
    <mergeCell ref="L28:N28"/>
    <mergeCell ref="K28:K29"/>
    <mergeCell ref="J28:J29"/>
    <mergeCell ref="B25:H25"/>
    <mergeCell ref="H28:H29"/>
    <mergeCell ref="C28:C29"/>
    <mergeCell ref="D28:D29"/>
    <mergeCell ref="E28:E29"/>
    <mergeCell ref="F28:F29"/>
    <mergeCell ref="G28:G29"/>
  </mergeCells>
  <conditionalFormatting sqref="R29:R33 C26:G28 F33 C31:C33 E31:E33 C27:F32 C27:H29 I27:I28 J26 F30:J32 Q29:Q32 Q28:T28 L30:O32 K10:Q11 K27:T27">
    <cfRule type="cellIs" dxfId="6" priority="54" operator="lessThan">
      <formula>0</formula>
    </cfRule>
  </conditionalFormatting>
  <conditionalFormatting sqref="G6:H8 C6:F11 G10:I11">
    <cfRule type="cellIs" dxfId="5" priority="22" operator="lessThan">
      <formula>0</formula>
    </cfRule>
  </conditionalFormatting>
  <conditionalFormatting sqref="J11">
    <cfRule type="cellIs" dxfId="4" priority="21" operator="lessThan">
      <formula>0</formula>
    </cfRule>
  </conditionalFormatting>
  <conditionalFormatting sqref="K30:K32">
    <cfRule type="cellIs" dxfId="3" priority="8" operator="lessThan">
      <formula>0</formula>
    </cfRule>
  </conditionalFormatting>
  <conditionalFormatting sqref="P30:P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21"/>
  <sheetViews>
    <sheetView topLeftCell="A99" workbookViewId="0">
      <selection activeCell="D123" sqref="D123"/>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8" t="s">
        <v>26</v>
      </c>
      <c r="C1" s="158"/>
      <c r="D1" s="158"/>
      <c r="E1" s="158"/>
    </row>
    <row r="2" spans="2:5" ht="33.75" customHeight="1">
      <c r="B2" s="159"/>
      <c r="C2" s="159"/>
      <c r="D2" s="159"/>
      <c r="E2" s="159"/>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4"/>
    </row>
    <row r="84" spans="2:6">
      <c r="B84" s="36">
        <v>41517</v>
      </c>
      <c r="C84" s="38">
        <f>+'[1]Variacion Valor Mercado'!$M$11</f>
        <v>7084.7851194099994</v>
      </c>
      <c r="E84" s="39">
        <v>0</v>
      </c>
    </row>
    <row r="85" spans="2:6">
      <c r="B85" s="36">
        <v>41547</v>
      </c>
      <c r="C85" s="38">
        <v>7273.1356093099994</v>
      </c>
      <c r="E85" s="39">
        <v>0</v>
      </c>
    </row>
    <row r="86" spans="2:6">
      <c r="B86" s="36">
        <v>41578</v>
      </c>
      <c r="C86" s="75">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01">
        <v>7960.4968686900002</v>
      </c>
      <c r="E104" s="39">
        <v>0</v>
      </c>
    </row>
    <row r="105" spans="2:5">
      <c r="B105" s="36">
        <v>42155</v>
      </c>
      <c r="C105" s="101">
        <v>7829.87</v>
      </c>
      <c r="E105" s="39">
        <v>0</v>
      </c>
    </row>
    <row r="106" spans="2:5">
      <c r="B106" s="36">
        <v>42185</v>
      </c>
      <c r="C106" s="101">
        <v>8233.3700000000008</v>
      </c>
      <c r="E106" s="39">
        <v>463.88</v>
      </c>
    </row>
    <row r="107" spans="2:5">
      <c r="B107" s="36">
        <v>42216</v>
      </c>
      <c r="C107" s="101">
        <v>8265.7555279499993</v>
      </c>
      <c r="E107" s="39">
        <v>0</v>
      </c>
    </row>
    <row r="108" spans="2:5">
      <c r="B108" s="36">
        <v>42247</v>
      </c>
      <c r="C108" s="101">
        <v>8165.6743322700004</v>
      </c>
      <c r="E108" s="39">
        <v>0</v>
      </c>
    </row>
    <row r="109" spans="2:5">
      <c r="B109" s="36">
        <v>42277</v>
      </c>
      <c r="C109" s="101">
        <v>8142.7017994300004</v>
      </c>
      <c r="E109" s="39">
        <v>0</v>
      </c>
    </row>
    <row r="110" spans="2:5">
      <c r="B110" s="36">
        <v>42308</v>
      </c>
      <c r="C110" s="101">
        <v>8261.5063229999996</v>
      </c>
      <c r="E110" s="39">
        <v>0</v>
      </c>
    </row>
    <row r="111" spans="2:5">
      <c r="B111" s="36">
        <v>42338</v>
      </c>
      <c r="C111" s="101">
        <v>8137.2504469800006</v>
      </c>
      <c r="E111" s="39">
        <v>0</v>
      </c>
    </row>
    <row r="112" spans="2:5">
      <c r="B112" s="36">
        <v>42369</v>
      </c>
      <c r="C112" s="33">
        <v>8112.21</v>
      </c>
      <c r="E112" s="39">
        <v>0</v>
      </c>
    </row>
    <row r="113" spans="2:5">
      <c r="B113" s="36">
        <v>42400</v>
      </c>
      <c r="C113" s="38">
        <v>8095.5521462200013</v>
      </c>
      <c r="E113" s="39">
        <v>0</v>
      </c>
    </row>
    <row r="114" spans="2:5">
      <c r="B114" s="36">
        <v>42429</v>
      </c>
      <c r="C114" s="33">
        <v>8218.91</v>
      </c>
      <c r="E114" s="39">
        <v>0</v>
      </c>
    </row>
    <row r="115" spans="2:5">
      <c r="B115" s="36">
        <v>42460</v>
      </c>
      <c r="C115" s="33">
        <v>8529.41</v>
      </c>
      <c r="E115" s="39">
        <v>0</v>
      </c>
    </row>
    <row r="116" spans="2:5">
      <c r="B116" s="36">
        <v>42490</v>
      </c>
      <c r="C116" s="33">
        <v>8640.6299999999992</v>
      </c>
      <c r="E116" s="39">
        <v>0</v>
      </c>
    </row>
    <row r="117" spans="2:5">
      <c r="B117" s="36">
        <v>42521</v>
      </c>
      <c r="C117" s="101">
        <v>8549.4994644599992</v>
      </c>
      <c r="E117" s="39">
        <v>0</v>
      </c>
    </row>
    <row r="118" spans="2:5">
      <c r="B118" s="36">
        <v>42551</v>
      </c>
      <c r="C118" s="33">
        <v>8751.8700000000008</v>
      </c>
      <c r="E118" s="39">
        <v>462.29</v>
      </c>
    </row>
    <row r="119" spans="2:5">
      <c r="B119" s="36">
        <v>42582</v>
      </c>
      <c r="C119" s="38">
        <v>9348.2453520300005</v>
      </c>
      <c r="E119" s="39">
        <v>0</v>
      </c>
    </row>
    <row r="120" spans="2:5">
      <c r="B120" s="36">
        <v>42613</v>
      </c>
      <c r="C120" s="38">
        <v>9360.3885957099992</v>
      </c>
      <c r="E120" s="39">
        <v>0</v>
      </c>
    </row>
    <row r="121" spans="2:5">
      <c r="B121" s="36">
        <v>42643</v>
      </c>
      <c r="C121" s="38">
        <v>9403.4400760999979</v>
      </c>
      <c r="E121"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65</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61" t="s">
        <v>67</v>
      </c>
      <c r="C5" s="165" t="s">
        <v>81</v>
      </c>
      <c r="D5" s="161" t="s">
        <v>85</v>
      </c>
      <c r="E5" s="161" t="s">
        <v>86</v>
      </c>
      <c r="F5" s="161" t="s">
        <v>87</v>
      </c>
      <c r="G5" s="161" t="s">
        <v>88</v>
      </c>
      <c r="H5" s="161" t="s">
        <v>89</v>
      </c>
    </row>
    <row r="6" spans="1:13" ht="20.25" customHeight="1">
      <c r="B6" s="157"/>
      <c r="C6" s="166"/>
      <c r="D6" s="157"/>
      <c r="E6" s="157"/>
      <c r="F6" s="157"/>
      <c r="G6" s="157"/>
      <c r="H6" s="157"/>
    </row>
    <row r="7" spans="1:13" ht="33" customHeight="1">
      <c r="B7" s="70" t="s">
        <v>25</v>
      </c>
      <c r="C7" s="105">
        <v>7.4000000000000003E-3</v>
      </c>
      <c r="D7" s="105">
        <v>6.7999999999999996E-3</v>
      </c>
      <c r="E7" s="105">
        <v>0.1143</v>
      </c>
      <c r="F7" s="105">
        <v>0.1042</v>
      </c>
      <c r="G7" s="105">
        <v>1.9199999999999998E-2</v>
      </c>
      <c r="H7" s="105"/>
    </row>
    <row r="8" spans="1:13" ht="20.25" customHeight="1">
      <c r="B8" s="71" t="s">
        <v>68</v>
      </c>
      <c r="C8" s="105">
        <v>1E-3</v>
      </c>
      <c r="D8" s="105">
        <v>3.2800000000000003E-2</v>
      </c>
      <c r="E8" s="105">
        <v>9.8799999999999999E-2</v>
      </c>
      <c r="F8" s="105">
        <v>7.0000000000000007E-2</v>
      </c>
      <c r="G8" s="105">
        <v>2.4500000000000001E-2</v>
      </c>
      <c r="H8" s="105"/>
    </row>
    <row r="9" spans="1:13" ht="20.25" customHeight="1">
      <c r="B9" s="72" t="s">
        <v>17</v>
      </c>
      <c r="C9" s="105">
        <v>-4.0000000000000002E-4</v>
      </c>
      <c r="D9" s="105">
        <v>1.9300000000000001E-2</v>
      </c>
      <c r="E9" s="105">
        <v>8.9399999999999993E-2</v>
      </c>
      <c r="F9" s="105">
        <v>8.0600000000000005E-2</v>
      </c>
      <c r="G9" s="105">
        <v>3.0800000000000001E-2</v>
      </c>
      <c r="H9" s="105"/>
    </row>
    <row r="10" spans="1:13" ht="20.25" customHeight="1">
      <c r="B10" s="73" t="s">
        <v>16</v>
      </c>
      <c r="C10" s="106">
        <v>6.7999999999999996E-3</v>
      </c>
      <c r="D10" s="106">
        <v>5.3900000000000003E-2</v>
      </c>
      <c r="E10" s="106">
        <v>6.9900000000000004E-2</v>
      </c>
      <c r="F10" s="106">
        <v>0.124</v>
      </c>
      <c r="G10" s="106">
        <v>5.57E-2</v>
      </c>
      <c r="H10" s="106"/>
    </row>
    <row r="11" spans="1:13" ht="20.25" customHeight="1">
      <c r="B11" s="6" t="s">
        <v>69</v>
      </c>
      <c r="C11" s="107">
        <v>4.5999999999999999E-3</v>
      </c>
      <c r="D11" s="108">
        <v>2.06E-2</v>
      </c>
      <c r="E11" s="108">
        <v>0.10100000000000001</v>
      </c>
      <c r="F11" s="108">
        <v>9.69E-2</v>
      </c>
      <c r="G11" s="108">
        <v>2.8799999999999999E-2</v>
      </c>
      <c r="H11" s="108">
        <v>3.9399999999999998E-2</v>
      </c>
    </row>
    <row r="12" spans="1:13" ht="20.25" customHeight="1">
      <c r="B12" s="6" t="s">
        <v>24</v>
      </c>
      <c r="C12" s="105">
        <v>-2.0899999999999998E-2</v>
      </c>
      <c r="D12" s="105">
        <v>-3.5999999999999999E-3</v>
      </c>
      <c r="E12" s="105">
        <v>-6.8199999999999997E-2</v>
      </c>
      <c r="F12" s="105">
        <v>-6.4699999999999994E-2</v>
      </c>
      <c r="G12" s="105">
        <v>9.4299999999999995E-2</v>
      </c>
      <c r="H12" s="105">
        <v>2.1299999999999999E-2</v>
      </c>
    </row>
    <row r="13" spans="1:13" ht="20.25" customHeight="1">
      <c r="B13" s="30" t="s">
        <v>70</v>
      </c>
      <c r="C13" s="106">
        <v>-1.6299999999999999E-2</v>
      </c>
      <c r="D13" s="106">
        <v>1.7000000000000001E-2</v>
      </c>
      <c r="E13" s="106">
        <v>3.27E-2</v>
      </c>
      <c r="F13" s="106">
        <v>3.2199999999999999E-2</v>
      </c>
      <c r="G13" s="106">
        <v>0.1231</v>
      </c>
      <c r="H13" s="106">
        <v>6.0699999999999997E-2</v>
      </c>
    </row>
    <row r="14" spans="1:13" ht="20.25" customHeight="1">
      <c r="B14" s="162" t="s">
        <v>71</v>
      </c>
      <c r="C14" s="162"/>
      <c r="D14" s="162"/>
      <c r="E14" s="162"/>
      <c r="F14" s="162"/>
      <c r="G14" s="162"/>
      <c r="H14" s="162"/>
    </row>
    <row r="15" spans="1:13" s="46" customFormat="1" ht="20.25" customHeight="1">
      <c r="B15" s="163" t="s">
        <v>90</v>
      </c>
      <c r="C15" s="163"/>
      <c r="D15" s="163"/>
      <c r="E15" s="163"/>
      <c r="F15" s="163"/>
      <c r="G15" s="163"/>
      <c r="H15" s="163"/>
    </row>
    <row r="16" spans="1:13" s="46" customFormat="1" ht="12.75" customHeight="1">
      <c r="B16" s="163" t="s">
        <v>91</v>
      </c>
      <c r="C16" s="163"/>
      <c r="D16" s="163"/>
      <c r="E16" s="163"/>
      <c r="F16" s="163"/>
      <c r="G16" s="163"/>
      <c r="H16" s="163"/>
    </row>
    <row r="17" spans="2:8" s="46" customFormat="1" ht="12.75" customHeight="1"/>
    <row r="18" spans="2:8" ht="15" customHeight="1">
      <c r="B18" s="164"/>
      <c r="C18" s="164"/>
      <c r="D18" s="164"/>
      <c r="E18" s="164"/>
      <c r="F18" s="164"/>
      <c r="G18" s="164"/>
      <c r="H18" s="164"/>
    </row>
    <row r="19" spans="2:8" ht="15" customHeight="1">
      <c r="B19" s="47"/>
      <c r="C19" s="47"/>
      <c r="D19" s="47"/>
      <c r="E19" s="47"/>
      <c r="F19" s="47"/>
      <c r="G19" s="47"/>
      <c r="H19" s="47"/>
    </row>
    <row r="20" spans="2:8" ht="15" customHeight="1"/>
    <row r="21" spans="2:8" ht="121.5" customHeight="1">
      <c r="B21" s="160" t="s">
        <v>66</v>
      </c>
      <c r="C21" s="160"/>
      <c r="D21" s="160"/>
      <c r="E21" s="160"/>
      <c r="F21" s="160"/>
      <c r="G21" s="160"/>
      <c r="H21" s="160"/>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2"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7" t="s">
        <v>30</v>
      </c>
      <c r="C2" s="167"/>
      <c r="D2" s="153" t="s">
        <v>31</v>
      </c>
      <c r="E2" s="153" t="s">
        <v>32</v>
      </c>
    </row>
    <row r="3" spans="2:5" s="1" customFormat="1" ht="15" customHeight="1">
      <c r="B3" s="168"/>
      <c r="C3" s="168"/>
      <c r="D3" s="154"/>
      <c r="E3" s="154"/>
    </row>
    <row r="4" spans="2:5" s="1" customFormat="1" ht="15" customHeight="1">
      <c r="B4" s="169" t="s">
        <v>25</v>
      </c>
      <c r="C4" s="169"/>
      <c r="D4" s="119">
        <v>4495.26226116</v>
      </c>
      <c r="E4" s="117">
        <v>0.47804444169163829</v>
      </c>
    </row>
    <row r="5" spans="2:5" s="1" customFormat="1">
      <c r="B5" s="48" t="s">
        <v>21</v>
      </c>
      <c r="C5" s="48"/>
      <c r="D5" s="119">
        <v>1613.21182731</v>
      </c>
      <c r="E5" s="117">
        <v>0.17155549610085533</v>
      </c>
    </row>
    <row r="6" spans="2:5" s="1" customFormat="1">
      <c r="B6" s="48" t="s">
        <v>17</v>
      </c>
      <c r="C6" s="48"/>
      <c r="D6" s="119">
        <v>1868.1902174000002</v>
      </c>
      <c r="E6" s="117">
        <v>0.19867093343299289</v>
      </c>
    </row>
    <row r="7" spans="2:5" s="1" customFormat="1">
      <c r="B7" s="17" t="s">
        <v>16</v>
      </c>
      <c r="C7" s="49"/>
      <c r="D7" s="120">
        <v>1426.77577023</v>
      </c>
      <c r="E7" s="117">
        <v>0.15172912877451375</v>
      </c>
    </row>
    <row r="8" spans="2:5" s="1" customFormat="1">
      <c r="B8" s="15" t="s">
        <v>36</v>
      </c>
      <c r="C8" s="42"/>
      <c r="D8" s="121">
        <v>9403.4400760999979</v>
      </c>
      <c r="E8" s="118">
        <v>1.0000000000000002</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70" t="s">
        <v>33</v>
      </c>
      <c r="B3" s="167"/>
      <c r="C3" s="153" t="s">
        <v>34</v>
      </c>
    </row>
    <row r="4" spans="1:7" s="1" customFormat="1" ht="15" customHeight="1">
      <c r="A4" s="168"/>
      <c r="B4" s="168"/>
      <c r="C4" s="154"/>
    </row>
    <row r="5" spans="1:7" s="1" customFormat="1" ht="15" customHeight="1">
      <c r="A5" s="169" t="s">
        <v>25</v>
      </c>
      <c r="B5" s="169"/>
      <c r="C5" s="122">
        <v>7.3570802019999997</v>
      </c>
    </row>
    <row r="6" spans="1:7" s="1" customFormat="1">
      <c r="A6" s="40" t="s">
        <v>21</v>
      </c>
      <c r="B6" s="40"/>
      <c r="C6" s="122">
        <v>12.760852509999999</v>
      </c>
    </row>
    <row r="7" spans="1:7" s="1" customFormat="1">
      <c r="A7" s="41" t="s">
        <v>17</v>
      </c>
      <c r="B7" s="41"/>
      <c r="C7" s="123">
        <v>6.4738851149999999</v>
      </c>
    </row>
    <row r="8" spans="1:7" s="1" customFormat="1">
      <c r="A8" s="15" t="s">
        <v>35</v>
      </c>
      <c r="B8" s="40"/>
      <c r="C8" s="109">
        <v>8.2430962989999994</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67"/>
      <c r="B4" s="167"/>
      <c r="C4" s="153" t="s">
        <v>38</v>
      </c>
      <c r="D4" s="153" t="s">
        <v>39</v>
      </c>
      <c r="E4" s="153" t="s">
        <v>40</v>
      </c>
      <c r="F4" s="153" t="s">
        <v>41</v>
      </c>
      <c r="G4" s="153" t="s">
        <v>42</v>
      </c>
      <c r="H4" s="153" t="s">
        <v>43</v>
      </c>
      <c r="I4" s="153" t="s">
        <v>44</v>
      </c>
      <c r="J4" s="153" t="s">
        <v>45</v>
      </c>
      <c r="K4" s="153" t="s">
        <v>36</v>
      </c>
    </row>
    <row r="5" spans="1:11" s="1" customFormat="1">
      <c r="A5" s="167"/>
      <c r="B5" s="167"/>
      <c r="C5" s="153"/>
      <c r="D5" s="153"/>
      <c r="E5" s="153"/>
      <c r="F5" s="153"/>
      <c r="G5" s="153"/>
      <c r="H5" s="153"/>
      <c r="I5" s="153"/>
      <c r="J5" s="153"/>
      <c r="K5" s="153"/>
    </row>
    <row r="6" spans="1:11" s="1" customFormat="1">
      <c r="A6" s="169" t="s">
        <v>25</v>
      </c>
      <c r="B6" s="169"/>
      <c r="C6" s="110">
        <v>0.29710000000000003</v>
      </c>
      <c r="D6" s="110">
        <v>0.27510000000000001</v>
      </c>
      <c r="E6" s="110">
        <v>0.2797</v>
      </c>
      <c r="F6" s="110">
        <v>6.1799999999999994E-2</v>
      </c>
      <c r="G6" s="110">
        <v>2.9300000000000003E-2</v>
      </c>
      <c r="H6" s="110">
        <v>1.8700000000000001E-2</v>
      </c>
      <c r="I6" s="110">
        <v>0</v>
      </c>
      <c r="J6" s="110">
        <v>3.8300000000000001E-2</v>
      </c>
      <c r="K6" s="111">
        <v>1</v>
      </c>
    </row>
    <row r="7" spans="1:11" s="1" customFormat="1">
      <c r="A7" s="40" t="s">
        <v>21</v>
      </c>
      <c r="B7" s="40"/>
      <c r="C7" s="110">
        <v>0.41689999999999999</v>
      </c>
      <c r="D7" s="110">
        <v>0.21579999999999999</v>
      </c>
      <c r="E7" s="110">
        <v>4.8999999999999998E-3</v>
      </c>
      <c r="F7" s="110">
        <v>0.31059999999999999</v>
      </c>
      <c r="G7" s="110">
        <v>2.2599999999999999E-2</v>
      </c>
      <c r="H7" s="110">
        <v>1.2E-2</v>
      </c>
      <c r="I7" s="110">
        <v>0</v>
      </c>
      <c r="J7" s="110">
        <v>1.7299999999999999E-2</v>
      </c>
      <c r="K7" s="111">
        <v>1.0001</v>
      </c>
    </row>
    <row r="8" spans="1:11" s="1" customFormat="1">
      <c r="A8" s="40" t="s">
        <v>17</v>
      </c>
      <c r="B8" s="40"/>
      <c r="C8" s="110">
        <v>0.66709999999999992</v>
      </c>
      <c r="D8" s="110">
        <v>0.2167</v>
      </c>
      <c r="E8" s="110">
        <v>2.1499999999999998E-2</v>
      </c>
      <c r="F8" s="110">
        <v>5.7300000000000004E-2</v>
      </c>
      <c r="G8" s="110">
        <v>2.5899999999999999E-2</v>
      </c>
      <c r="H8" s="110">
        <v>4.5999999999999999E-3</v>
      </c>
      <c r="I8" s="110">
        <v>6.3E-3</v>
      </c>
      <c r="J8" s="110">
        <v>5.9999999999999995E-4</v>
      </c>
      <c r="K8" s="111">
        <v>1</v>
      </c>
    </row>
    <row r="9" spans="1:11" s="1" customFormat="1" ht="15" customHeight="1">
      <c r="A9" s="17" t="s">
        <v>16</v>
      </c>
      <c r="B9" s="41"/>
      <c r="C9" s="112">
        <v>0.57150000000000001</v>
      </c>
      <c r="D9" s="112">
        <v>9.9399999999999988E-2</v>
      </c>
      <c r="E9" s="112">
        <v>7.9100000000000004E-2</v>
      </c>
      <c r="F9" s="112">
        <v>6.2699999999999992E-2</v>
      </c>
      <c r="G9" s="112">
        <v>3.2000000000000001E-2</v>
      </c>
      <c r="H9" s="112">
        <v>2.4199999999999999E-2</v>
      </c>
      <c r="I9" s="112">
        <v>2.9500000000000002E-2</v>
      </c>
      <c r="J9" s="112">
        <v>0.1017</v>
      </c>
      <c r="K9" s="113">
        <v>1.0001</v>
      </c>
    </row>
    <row r="10" spans="1:11" s="1" customFormat="1">
      <c r="A10" s="15" t="s">
        <v>36</v>
      </c>
      <c r="B10" s="42"/>
      <c r="C10" s="114">
        <v>0.43090000000000006</v>
      </c>
      <c r="D10" s="114">
        <v>0.22670000000000001</v>
      </c>
      <c r="E10" s="114">
        <v>0.15190000000000001</v>
      </c>
      <c r="F10" s="114">
        <v>0.1041</v>
      </c>
      <c r="G10" s="114">
        <v>2.7900000000000001E-2</v>
      </c>
      <c r="H10" s="114">
        <v>1.5600000000000001E-2</v>
      </c>
      <c r="I10" s="114">
        <v>5.6999999999999993E-3</v>
      </c>
      <c r="J10" s="114">
        <v>3.7100000000000001E-2</v>
      </c>
      <c r="K10" s="115">
        <v>0.99990000000000012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53" t="s">
        <v>25</v>
      </c>
      <c r="C3" s="153" t="s">
        <v>21</v>
      </c>
      <c r="D3" s="153" t="s">
        <v>17</v>
      </c>
      <c r="E3" s="153" t="s">
        <v>46</v>
      </c>
    </row>
    <row r="4" spans="1:6" ht="30" customHeight="1">
      <c r="A4" s="68"/>
      <c r="B4" s="171"/>
      <c r="C4" s="171"/>
      <c r="D4" s="171"/>
      <c r="E4" s="171"/>
    </row>
    <row r="5" spans="1:6" ht="15" customHeight="1">
      <c r="A5" s="40" t="s">
        <v>47</v>
      </c>
      <c r="B5" s="116">
        <v>0.15423940809116496</v>
      </c>
      <c r="C5" s="116">
        <v>0.10075060382765454</v>
      </c>
      <c r="D5" s="116">
        <v>6.876977622368918E-4</v>
      </c>
      <c r="E5" s="116">
        <v>0.25567770968105635</v>
      </c>
    </row>
    <row r="6" spans="1:6" s="1" customFormat="1">
      <c r="A6" s="40" t="s">
        <v>48</v>
      </c>
      <c r="B6" s="116">
        <v>3.7867292086337101E-2</v>
      </c>
      <c r="C6" s="116">
        <v>5.8756055151377676E-2</v>
      </c>
      <c r="D6" s="116">
        <v>4.4745731370238089E-3</v>
      </c>
      <c r="E6" s="116">
        <v>0.10109792037473858</v>
      </c>
    </row>
    <row r="7" spans="1:6">
      <c r="A7" s="40" t="s">
        <v>49</v>
      </c>
      <c r="B7" s="116">
        <v>5.1403711600082592E-2</v>
      </c>
      <c r="C7" s="116">
        <v>2.5857606866241663E-2</v>
      </c>
      <c r="D7" s="116">
        <v>2.8325224860548852E-3</v>
      </c>
      <c r="E7" s="116">
        <v>8.0093840952379147E-2</v>
      </c>
    </row>
    <row r="8" spans="1:6" ht="15" customHeight="1">
      <c r="A8" s="40" t="s">
        <v>50</v>
      </c>
      <c r="B8" s="116">
        <v>2.209126950729659E-2</v>
      </c>
      <c r="C8" s="116">
        <v>0</v>
      </c>
      <c r="D8" s="116">
        <v>1.1401128200663534E-2</v>
      </c>
      <c r="E8" s="116">
        <v>3.3492397707960121E-2</v>
      </c>
      <c r="F8" s="1"/>
    </row>
    <row r="9" spans="1:6">
      <c r="A9" s="40" t="s">
        <v>51</v>
      </c>
      <c r="B9" s="116">
        <v>2.6995812335146262E-2</v>
      </c>
      <c r="C9" s="116">
        <v>0</v>
      </c>
      <c r="D9" s="116">
        <v>2.2167089094448821E-2</v>
      </c>
      <c r="E9" s="116">
        <v>4.9162901429595084E-2</v>
      </c>
      <c r="F9" s="1"/>
    </row>
    <row r="10" spans="1:6">
      <c r="A10" s="40" t="s">
        <v>52</v>
      </c>
      <c r="B10" s="116">
        <v>0.14799449816664551</v>
      </c>
      <c r="C10" s="116">
        <v>9.9691973405216776E-4</v>
      </c>
      <c r="D10" s="116">
        <v>3.285304369326017E-2</v>
      </c>
      <c r="E10" s="116">
        <v>0.18184446159395784</v>
      </c>
      <c r="F10" s="1"/>
    </row>
    <row r="11" spans="1:6">
      <c r="A11" s="40" t="s">
        <v>53</v>
      </c>
      <c r="B11" s="116">
        <v>1.7672074443659341E-2</v>
      </c>
      <c r="C11" s="116">
        <v>0</v>
      </c>
      <c r="D11" s="116">
        <v>4.2408871456347731E-2</v>
      </c>
      <c r="E11" s="116">
        <v>6.0080945900007066E-2</v>
      </c>
    </row>
    <row r="12" spans="1:6">
      <c r="A12" s="40" t="s">
        <v>54</v>
      </c>
      <c r="B12" s="116">
        <v>4.954160539332135E-2</v>
      </c>
      <c r="C12" s="116">
        <v>2.0266897790200394E-3</v>
      </c>
      <c r="D12" s="116">
        <v>5.2914953389646927E-2</v>
      </c>
      <c r="E12" s="116">
        <v>0.10448324856198833</v>
      </c>
    </row>
    <row r="13" spans="1:6">
      <c r="A13" s="48" t="s">
        <v>75</v>
      </c>
      <c r="B13" s="116">
        <v>4.3422118663222611E-2</v>
      </c>
      <c r="C13" s="116">
        <v>1.381385303404932E-2</v>
      </c>
      <c r="D13" s="116">
        <v>2.8739188412030617E-2</v>
      </c>
      <c r="E13" s="116">
        <v>8.5975160109302562E-2</v>
      </c>
    </row>
    <row r="14" spans="1:6">
      <c r="A14" s="48" t="s">
        <v>76</v>
      </c>
      <c r="B14" s="116">
        <v>1.2430148190154301E-2</v>
      </c>
      <c r="C14" s="116">
        <v>0</v>
      </c>
      <c r="D14" s="116">
        <v>3.3384956060860935E-2</v>
      </c>
      <c r="E14" s="116">
        <v>4.5815104251015239E-2</v>
      </c>
    </row>
    <row r="15" spans="1:6">
      <c r="A15" s="41" t="s">
        <v>83</v>
      </c>
      <c r="B15" s="112">
        <v>1.0629724123856148E-4</v>
      </c>
      <c r="C15" s="112">
        <v>3.968047858375484E-5</v>
      </c>
      <c r="D15" s="112">
        <v>2.3429262006542367E-3</v>
      </c>
      <c r="E15" s="112">
        <v>2.4889039204765528E-3</v>
      </c>
    </row>
    <row r="16" spans="1:6">
      <c r="A16" s="44" t="s">
        <v>36</v>
      </c>
      <c r="B16" s="114">
        <v>0.56376423571826928</v>
      </c>
      <c r="C16" s="114">
        <v>0.20224140887097919</v>
      </c>
      <c r="D16" s="114">
        <v>0.23420694989322857</v>
      </c>
      <c r="E16" s="114">
        <v>1.0002125944824771</v>
      </c>
    </row>
    <row r="17" spans="1:5">
      <c r="A17" s="51" t="s">
        <v>82</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C72" sqref="C72"/>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72" t="s">
        <v>55</v>
      </c>
      <c r="B3" s="153" t="s">
        <v>73</v>
      </c>
      <c r="C3" s="153" t="s">
        <v>74</v>
      </c>
      <c r="D3" s="153" t="s">
        <v>17</v>
      </c>
      <c r="E3" s="153" t="s">
        <v>16</v>
      </c>
      <c r="F3" s="153" t="s">
        <v>36</v>
      </c>
    </row>
    <row r="4" spans="1:6" ht="46.5" customHeight="1">
      <c r="A4" s="171"/>
      <c r="B4" s="171"/>
      <c r="C4" s="171"/>
      <c r="D4" s="171"/>
      <c r="E4" s="171"/>
      <c r="F4" s="171"/>
    </row>
    <row r="5" spans="1:6">
      <c r="A5" s="124" t="s">
        <v>57</v>
      </c>
      <c r="B5" s="125">
        <v>46.730000000000004</v>
      </c>
      <c r="C5" s="125">
        <v>19.27</v>
      </c>
      <c r="D5" s="125">
        <v>42.369770886032022</v>
      </c>
      <c r="E5" s="125">
        <v>34.726601369256038</v>
      </c>
      <c r="F5" s="125">
        <v>143.09637225528806</v>
      </c>
    </row>
    <row r="6" spans="1:6">
      <c r="A6" s="124" t="s">
        <v>58</v>
      </c>
      <c r="B6" s="125">
        <v>66.92</v>
      </c>
      <c r="C6" s="125">
        <v>0</v>
      </c>
      <c r="D6" s="125">
        <v>4.9881222773686078</v>
      </c>
      <c r="E6" s="125">
        <v>6.5457647994852142</v>
      </c>
      <c r="F6" s="125">
        <v>78.453887076853817</v>
      </c>
    </row>
    <row r="7" spans="1:6">
      <c r="A7" s="124" t="s">
        <v>59</v>
      </c>
      <c r="B7" s="125">
        <v>211.14999999999998</v>
      </c>
      <c r="C7" s="125">
        <v>36.5</v>
      </c>
      <c r="D7" s="125">
        <v>73.9091495670245</v>
      </c>
      <c r="E7" s="125">
        <v>45.275418036643373</v>
      </c>
      <c r="F7" s="125">
        <v>366.83456760366784</v>
      </c>
    </row>
    <row r="8" spans="1:6">
      <c r="A8" s="124" t="s">
        <v>99</v>
      </c>
      <c r="B8" s="125">
        <v>14.78</v>
      </c>
      <c r="C8" s="125">
        <v>4.2699999999999996</v>
      </c>
      <c r="D8" s="125">
        <v>6.4454812554998799</v>
      </c>
      <c r="E8" s="125">
        <v>8.2565409681126134</v>
      </c>
      <c r="F8" s="125">
        <v>33.752022223612485</v>
      </c>
    </row>
    <row r="9" spans="1:6">
      <c r="A9" s="124" t="s">
        <v>60</v>
      </c>
      <c r="B9" s="125">
        <v>277.96999999999997</v>
      </c>
      <c r="C9" s="125">
        <v>167.34</v>
      </c>
      <c r="D9" s="125">
        <v>107.87027664256189</v>
      </c>
      <c r="E9" s="125">
        <v>44.509533629581647</v>
      </c>
      <c r="F9" s="125">
        <v>597.6898102721434</v>
      </c>
    </row>
    <row r="10" spans="1:6">
      <c r="A10" s="124" t="s">
        <v>56</v>
      </c>
      <c r="B10" s="125">
        <v>200.64</v>
      </c>
      <c r="C10" s="125">
        <v>54.44</v>
      </c>
      <c r="D10" s="125">
        <v>20.929448378637236</v>
      </c>
      <c r="E10" s="125">
        <v>42.581197488305875</v>
      </c>
      <c r="F10" s="125">
        <v>318.59064586694308</v>
      </c>
    </row>
    <row r="11" spans="1:6">
      <c r="A11" s="124" t="s">
        <v>100</v>
      </c>
      <c r="B11" s="125">
        <v>0</v>
      </c>
      <c r="C11" s="125">
        <v>0</v>
      </c>
      <c r="D11" s="125">
        <v>3.0785324538849075</v>
      </c>
      <c r="E11" s="125">
        <v>22.284705237177235</v>
      </c>
      <c r="F11" s="125">
        <v>25.363237691062142</v>
      </c>
    </row>
    <row r="12" spans="1:6">
      <c r="A12" s="124" t="s">
        <v>101</v>
      </c>
      <c r="B12" s="125">
        <v>13.8</v>
      </c>
      <c r="C12" s="125">
        <v>0</v>
      </c>
      <c r="D12" s="125">
        <v>29.036494431337527</v>
      </c>
      <c r="E12" s="125">
        <v>12.412369699860864</v>
      </c>
      <c r="F12" s="125">
        <v>55.248864131198388</v>
      </c>
    </row>
    <row r="13" spans="1:6">
      <c r="A13" s="124" t="s">
        <v>62</v>
      </c>
      <c r="B13" s="125">
        <v>294.11</v>
      </c>
      <c r="C13" s="125">
        <v>110.19</v>
      </c>
      <c r="D13" s="125">
        <v>28.096312919082749</v>
      </c>
      <c r="E13" s="125">
        <v>8.1848806799480833</v>
      </c>
      <c r="F13" s="125">
        <v>440.58119359903088</v>
      </c>
    </row>
    <row r="14" spans="1:6">
      <c r="A14" s="124" t="s">
        <v>63</v>
      </c>
      <c r="B14" s="125">
        <v>1253.79</v>
      </c>
      <c r="C14" s="125">
        <v>7.95</v>
      </c>
      <c r="D14" s="125">
        <v>36.960707857297564</v>
      </c>
      <c r="E14" s="125">
        <v>111.70640204074923</v>
      </c>
      <c r="F14" s="125">
        <v>1410.4071098980469</v>
      </c>
    </row>
    <row r="15" spans="1:6">
      <c r="A15" s="124" t="s">
        <v>102</v>
      </c>
      <c r="B15" s="125">
        <v>165.91</v>
      </c>
      <c r="C15" s="125">
        <v>0</v>
      </c>
      <c r="D15" s="125">
        <v>20.646044900498612</v>
      </c>
      <c r="E15" s="125">
        <v>5.931428460220717</v>
      </c>
      <c r="F15" s="125">
        <v>192.48747336071935</v>
      </c>
    </row>
    <row r="16" spans="1:6">
      <c r="A16" s="126" t="s">
        <v>61</v>
      </c>
      <c r="B16" s="125">
        <v>63.09</v>
      </c>
      <c r="C16" s="125">
        <v>0</v>
      </c>
      <c r="D16" s="125">
        <v>122.80089486144529</v>
      </c>
      <c r="E16" s="125">
        <v>20.505197888388746</v>
      </c>
      <c r="F16" s="125">
        <v>206.39609274983405</v>
      </c>
    </row>
    <row r="17" spans="1:6" s="97" customFormat="1">
      <c r="A17" s="126" t="s">
        <v>109</v>
      </c>
      <c r="B17" s="125">
        <v>122.44</v>
      </c>
      <c r="C17" s="125">
        <v>0</v>
      </c>
      <c r="D17" s="125">
        <v>1.818738040172968</v>
      </c>
      <c r="E17" s="125">
        <v>22.888197545731586</v>
      </c>
      <c r="F17" s="125">
        <v>147.14693558590454</v>
      </c>
    </row>
    <row r="18" spans="1:6">
      <c r="A18" s="124" t="s">
        <v>78</v>
      </c>
      <c r="B18" s="125">
        <v>207.56</v>
      </c>
      <c r="C18" s="125">
        <v>16.170000000000002</v>
      </c>
      <c r="D18" s="125">
        <v>11.101250957066037</v>
      </c>
      <c r="E18" s="125">
        <v>14.094531859791951</v>
      </c>
      <c r="F18" s="125">
        <v>248.925782816858</v>
      </c>
    </row>
    <row r="19" spans="1:6">
      <c r="A19" s="124" t="s">
        <v>103</v>
      </c>
      <c r="B19" s="125">
        <v>0</v>
      </c>
      <c r="C19" s="125">
        <v>0</v>
      </c>
      <c r="D19" s="125">
        <v>7.7432788975352462</v>
      </c>
      <c r="E19" s="125">
        <v>48.021534663879663</v>
      </c>
      <c r="F19" s="125">
        <v>55.764813561414911</v>
      </c>
    </row>
    <row r="20" spans="1:6" s="97" customFormat="1">
      <c r="A20" s="124" t="s">
        <v>64</v>
      </c>
      <c r="B20" s="125">
        <v>199.69</v>
      </c>
      <c r="C20" s="125">
        <v>500.82</v>
      </c>
      <c r="D20" s="125">
        <v>161.42927933926671</v>
      </c>
      <c r="E20" s="125">
        <v>82.87402199258409</v>
      </c>
      <c r="F20" s="125">
        <v>944.81330133185077</v>
      </c>
    </row>
    <row r="21" spans="1:6" s="97" customFormat="1">
      <c r="A21" s="124" t="s">
        <v>84</v>
      </c>
      <c r="B21" s="125">
        <v>905.18000000000006</v>
      </c>
      <c r="C21" s="125">
        <v>672.41</v>
      </c>
      <c r="D21" s="125">
        <v>1071.3051665718569</v>
      </c>
      <c r="E21" s="125">
        <v>778.72075016315694</v>
      </c>
      <c r="F21" s="125">
        <v>3427.6159167350138</v>
      </c>
    </row>
    <row r="22" spans="1:6" s="97" customFormat="1">
      <c r="A22" s="124" t="s">
        <v>104</v>
      </c>
      <c r="B22" s="125">
        <v>451.49999999999909</v>
      </c>
      <c r="C22" s="125">
        <v>23.849999999999909</v>
      </c>
      <c r="D22" s="125">
        <v>117.6612671634316</v>
      </c>
      <c r="E22" s="125">
        <v>117.25669370712603</v>
      </c>
      <c r="F22" s="125">
        <v>710.26796087055664</v>
      </c>
    </row>
    <row r="23" spans="1:6" s="97" customFormat="1">
      <c r="A23" s="127" t="s">
        <v>36</v>
      </c>
      <c r="B23" s="128">
        <v>4495.2599999999993</v>
      </c>
      <c r="C23" s="128">
        <v>1613.21</v>
      </c>
      <c r="D23" s="128">
        <v>1868.1902174000002</v>
      </c>
      <c r="E23" s="128">
        <v>1426.77577023</v>
      </c>
      <c r="F23" s="128">
        <v>9403.4359876299986</v>
      </c>
    </row>
    <row r="24" spans="1:6" s="97" customFormat="1">
      <c r="A24" s="129" t="s">
        <v>105</v>
      </c>
      <c r="B24" s="130"/>
      <c r="C24" s="131"/>
      <c r="D24" s="131"/>
      <c r="E24" s="131"/>
      <c r="F24" s="131"/>
    </row>
    <row r="25" spans="1:6">
      <c r="D25" s="1"/>
      <c r="E25" s="1"/>
      <c r="F25" s="1"/>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2016-10-28T20:25:24Z</dcterms:modified>
</cp:coreProperties>
</file>