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4\"/>
    </mc:Choice>
  </mc:AlternateContent>
  <xr:revisionPtr revIDLastSave="0" documentId="13_ncr:1_{796CE5BA-5DA0-4FCF-93B4-A9FB9C6CBB63}" xr6:coauthVersionLast="47" xr6:coauthVersionMax="47" xr10:uidLastSave="{00000000-0000-0000-0000-000000000000}"/>
  <bookViews>
    <workbookView xWindow="23880" yWindow="-390" windowWidth="24240" windowHeight="13740" tabRatio="801" activeTab="7"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<sst xmlns="http://schemas.openxmlformats.org/spreadsheetml/2006/main" count="32983" uniqueCount="136">
  <si>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</si>
  <si>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</si>
  <si>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</si>
  <si>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</si>
  <si>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</si>
  <si>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</si>
  <si>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</si>
  <si>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</si>
  <si>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</si>
  <si>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</si>
  <si>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</si>
  <si>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</si>
  <si>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</si>
  <si>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</si>
  <si>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</si>
  <si>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</si>
  <si>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</si>
  <si>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</si>
  <si>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</si>
  <si>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</si>
  <si>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</si>
  <si>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</si>
  <si>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</si>
  <si>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</si>
  <si>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</si>
  <si>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</si>
  <si>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</si>
  <si>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</si>
  <si>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</si>
  <si>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</si>
  <si>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</si>
  <si>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</si>
  <si>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</si>
  <si>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</si>
  <si>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</si>
  <si>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</si>
  <si>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</si>
  <si>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</si>
  <si>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</si>
  <si>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</si>
  <si>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</si>
  <si>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</si>
  <si>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</si>
  <si>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</si>
  <si>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</si>
  <si>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</si>
  <si>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</si>
  <si>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</si>
  <si>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</si>
  <si>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</si>
  <si>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</si>
  <si>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</si>
  <si>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</si>
  <si>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</si>
  <si>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</si>
  <si>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</si>
  <si>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</si>
  <si>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</si>
  <si>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</si>
  <si>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</si>
  <si>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</si>
  <si>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</si>
  <si>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</si>
  <si>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</si>
  <si>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</si>
  <si>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</si>
  <si>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</si>
  <si>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</si>
  <si>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</si>
  <si>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</si>
  <si>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</si>
  <si>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</si>
  <si>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</si>
  <si>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</si>
  <si>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</si>
  <si>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</si>
  <si>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</si>
  <si>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</si>
  <si>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</si>
  <si>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</si>
  <si>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</si>
  <si>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</si>
  <si>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</si>
  <si>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</si>
  <si>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</si>
  <si>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</si>
  <si>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</si>
  <si>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</si>
  <si>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</si>
  <si>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</si>
  <si>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</si>
  <si>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</si>
  <si>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</si>
  <si>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</si>
  <si>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</si>
  <si>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</si>
  <si>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</si>
  <si>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</si>
  <si>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</si>
  <si>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</si>
  <si>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</si>
  <si>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</si>
  <si>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</si>
  <si>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</si>
  <si>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</si>
  <si>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</si>
  <si>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</si>
  <si>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</si>
  <si>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</si>
  <si>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</si>
  <si>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</si>
  <si>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</si>
  <si>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</si>
  <si>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</si>
  <si>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</si>
  <si>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</si>
  <si>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</si>
  <si>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</si>
  <si>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</si>
  <si>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</si>
  <si>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</si>
  <si>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</si>
  <si>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</si>
  <si>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</si>
  <si>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</si>
  <si>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</si>
  <si>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</si>
  <si>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</si>
  <si>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</si>
  <si>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</si>
  <si>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</si>
  <si>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</si>
  <si>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</si>
  <si>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</si>
  <si>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Q1</t>
  </si>
  <si>
    <t>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</si>
</sst>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50">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112" fillId="3" borderId="0" xfId="0" applyFont="1" applyFill="1" applyAlignment="1">
      <alignment horizontal="center" vertical="center"/>
    </xf>
    <xf numFmtId="0" fontId="7" fillId="2" borderId="0" xfId="0" applyFont="1" applyFill="1" applyAlignment="1">
      <alignment horizontal="left" vertical="center" wrapText="1"/>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5" fillId="2" borderId="0" xfId="0" applyFont="1" applyFill="1" applyAlignment="1">
      <alignment horizontal="left" vertical="top" wrapText="1"/>
    </xf>
    <xf numFmtId="0" fontId="114"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857249</xdr:colOff>
      <xdr:row>45</xdr:row>
      <xdr:rowOff>190499</xdr:rowOff>
    </xdr:from>
    <xdr:to>
      <xdr:col>9</xdr:col>
      <xdr:colOff>487455</xdr:colOff>
      <xdr:row>60</xdr:row>
      <xdr:rowOff>176892</xdr:rowOff>
    </xdr:to>
    <xdr:pic>
      <xdr:nvPicPr>
        <xdr:cNvPr id="2" name="Imagen 1">
          <a:extLst>
            <a:ext uri="{FF2B5EF4-FFF2-40B4-BE49-F238E27FC236}">
              <a16:creationId xmlns:a16="http://schemas.microsoft.com/office/drawing/2014/main" id="{09E0BB10-8095-15C9-C694-723427944019}"/>
            </a:ext>
          </a:extLst>
        </xdr:cNvPr>
        <xdr:cNvPicPr>
          <a:picLocks noChangeAspect="1"/>
        </xdr:cNvPicPr>
      </xdr:nvPicPr>
      <xdr:blipFill>
        <a:blip xmlns:r="http://schemas.openxmlformats.org/officeDocument/2006/relationships" r:embed="rId1"/>
        <a:stretch>
          <a:fillRect/>
        </a:stretch>
      </xdr:blipFill>
      <xdr:spPr>
        <a:xfrm>
          <a:off x="857249" y="8300356"/>
          <a:ext cx="10502313" cy="2843893"/>
        </a:xfrm>
        <a:prstGeom prst="rect">
          <a:avLst/>
        </a:prstGeom>
      </xdr:spPr>
    </xdr:pic>
    <xdr:clientData/>
  </xdr:twoCellAnchor>
  <xdr:twoCellAnchor editAs="oneCell">
    <xdr:from>
      <xdr:col>0</xdr:col>
      <xdr:colOff>857249</xdr:colOff>
      <xdr:row>65</xdr:row>
      <xdr:rowOff>0</xdr:rowOff>
    </xdr:from>
    <xdr:to>
      <xdr:col>9</xdr:col>
      <xdr:colOff>258535</xdr:colOff>
      <xdr:row>86</xdr:row>
      <xdr:rowOff>166212</xdr:rowOff>
    </xdr:to>
    <xdr:pic>
      <xdr:nvPicPr>
        <xdr:cNvPr id="3" name="Imagen 2">
          <a:extLst>
            <a:ext uri="{FF2B5EF4-FFF2-40B4-BE49-F238E27FC236}">
              <a16:creationId xmlns:a16="http://schemas.microsoft.com/office/drawing/2014/main" id="{F8732B32-8ED9-D1FC-2BEF-08076134F395}"/>
            </a:ext>
          </a:extLst>
        </xdr:cNvPr>
        <xdr:cNvPicPr>
          <a:picLocks noChangeAspect="1"/>
        </xdr:cNvPicPr>
      </xdr:nvPicPr>
      <xdr:blipFill>
        <a:blip xmlns:r="http://schemas.openxmlformats.org/officeDocument/2006/relationships" r:embed="rId2"/>
        <a:stretch>
          <a:fillRect/>
        </a:stretch>
      </xdr:blipFill>
      <xdr:spPr>
        <a:xfrm>
          <a:off x="857249" y="11919857"/>
          <a:ext cx="10273393" cy="41667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M97"/>
  <sheetViews>
    <sheetView topLeftCell="A3" zoomScale="70" zoomScaleNormal="70" workbookViewId="0">
      <selection activeCell="L82" sqref="L82"/>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1" width="15" style="1" customWidth="1"/>
    <col min="32" max="16384" width="20.42578125" style="1" hidden="1"/>
  </cols>
  <sheetData>
    <row r="1" spans="1:37" ht="15" hidden="1" customHeight="1">
      <c r="B1" s="8"/>
      <c r="M1" s="115"/>
      <c r="N1" s="117">
        <v>2023</v>
      </c>
      <c r="O1" s="117"/>
      <c r="AF1" s="2"/>
      <c r="AG1" s="2"/>
      <c r="AH1" s="2"/>
      <c r="AI1" s="2"/>
      <c r="AJ1" s="2"/>
      <c r="AK1" s="2"/>
    </row>
    <row r="2" spans="1:37" ht="15" hidden="1" customHeight="1">
      <c r="M2" s="115"/>
      <c r="N2" s="117"/>
      <c r="O2" s="117"/>
      <c r="AF2" s="2"/>
      <c r="AG2" s="2"/>
      <c r="AH2" s="2"/>
      <c r="AI2" s="2"/>
      <c r="AJ2" s="2"/>
      <c r="AK2" s="2"/>
    </row>
    <row r="3" spans="1:37" ht="16.5" customHeight="1">
      <c r="A3" s="119" t="s">
        <v>59</v>
      </c>
      <c r="B3" s="20" t="s">
        <v>28</v>
      </c>
      <c r="C3" s="117">
        <v>2012</v>
      </c>
      <c r="D3" s="117">
        <v>2013</v>
      </c>
      <c r="E3" s="117">
        <v>2014</v>
      </c>
      <c r="F3" s="117">
        <v>2015</v>
      </c>
      <c r="G3" s="117">
        <v>2016</v>
      </c>
      <c r="H3" s="117">
        <v>2017</v>
      </c>
      <c r="I3" s="117">
        <v>2018</v>
      </c>
      <c r="J3" s="117">
        <v>2019</v>
      </c>
      <c r="K3" s="117">
        <v>2020</v>
      </c>
      <c r="L3" s="117">
        <v>2021</v>
      </c>
      <c r="M3" s="117">
        <v>2022</v>
      </c>
      <c r="N3" s="117"/>
      <c r="O3" s="117"/>
      <c r="P3" s="119" t="s">
        <v>48</v>
      </c>
      <c r="S3" s="23"/>
      <c r="Z3" s="2"/>
      <c r="AA3" s="2"/>
      <c r="AB3" s="2"/>
      <c r="AC3" s="2"/>
    </row>
    <row r="4" spans="1:37" ht="16.5" customHeight="1">
      <c r="A4" s="120"/>
      <c r="B4" s="21" t="s">
        <v>22</v>
      </c>
      <c r="C4" s="118"/>
      <c r="D4" s="118"/>
      <c r="E4" s="118"/>
      <c r="F4" s="118"/>
      <c r="G4" s="118"/>
      <c r="H4" s="118"/>
      <c r="I4" s="118"/>
      <c r="J4" s="118"/>
      <c r="K4" s="118"/>
      <c r="L4" s="118"/>
      <c r="M4" s="118"/>
      <c r="N4" s="31" t="s">
        <v>134</v>
      </c>
      <c r="O4" s="31" t="s">
        <v>135</v>
      </c>
      <c r="P4" s="120"/>
      <c r="S4" s="23"/>
      <c r="Z4" s="2"/>
      <c r="AA4" s="2"/>
      <c r="AB4" s="2"/>
      <c r="AC4" s="2"/>
    </row>
    <row r="5" spans="1:37"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6475.2755505200003</v>
      </c>
      <c r="O5" s="89">
        <v>6766.58342103</v>
      </c>
      <c r="P5" s="89">
        <v>0</v>
      </c>
      <c r="R5" s="23"/>
      <c r="S5" s="23"/>
      <c r="Z5" s="2"/>
      <c r="AA5" s="2"/>
      <c r="AB5" s="2"/>
      <c r="AC5" s="2"/>
    </row>
    <row r="6" spans="1:37"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531.59862391000001</v>
      </c>
      <c r="N6" s="89">
        <v>0</v>
      </c>
      <c r="O6" s="89">
        <v>0</v>
      </c>
      <c r="P6" s="89">
        <v>10008.723672346692</v>
      </c>
      <c r="R6" s="23"/>
      <c r="S6" s="23"/>
      <c r="Z6" s="2"/>
      <c r="AA6" s="2"/>
      <c r="AB6" s="2"/>
      <c r="AC6" s="2"/>
    </row>
    <row r="7" spans="1:37"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-268.91806955999999</v>
      </c>
      <c r="N7" s="89">
        <v>0</v>
      </c>
      <c r="O7" s="89">
        <v>0</v>
      </c>
      <c r="P7" s="89">
        <v>-6220.7186616400004</v>
      </c>
      <c r="R7" s="23"/>
      <c r="S7" s="23"/>
      <c r="Z7" s="2"/>
      <c r="AA7" s="2"/>
      <c r="AB7" s="2"/>
      <c r="AC7" s="2"/>
    </row>
    <row r="8" spans="1:37"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156.22511009000002</v>
      </c>
      <c r="N8" s="90">
        <v>41.535185339999998</v>
      </c>
      <c r="O8" s="90">
        <v>14.54839851</v>
      </c>
      <c r="P8" s="89">
        <v>2499.6510491639992</v>
      </c>
      <c r="R8" s="23"/>
      <c r="S8" s="23"/>
      <c r="Z8" s="2"/>
      <c r="AA8" s="2"/>
      <c r="AB8" s="2"/>
      <c r="AC8" s="2"/>
    </row>
    <row r="9" spans="1:37"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-1411.0214342500005</v>
      </c>
      <c r="N9" s="89">
        <v>251.45858303999998</v>
      </c>
      <c r="O9" s="89">
        <v>35.5074495</v>
      </c>
      <c r="P9" s="89">
        <v>588.5656538293124</v>
      </c>
      <c r="R9" s="23"/>
      <c r="S9" s="23"/>
      <c r="Z9" s="2"/>
      <c r="AA9" s="2"/>
      <c r="AB9" s="2"/>
      <c r="AC9" s="2"/>
    </row>
    <row r="10" spans="1:37"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-5.5362917700000001</v>
      </c>
      <c r="N10" s="89">
        <v>-1.6858978699999998</v>
      </c>
      <c r="O10" s="89">
        <v>0</v>
      </c>
      <c r="P10" s="89">
        <v>-59.58244466</v>
      </c>
      <c r="R10" s="23"/>
      <c r="S10" s="23"/>
      <c r="Z10" s="2"/>
      <c r="AA10" s="2"/>
      <c r="AB10" s="2"/>
      <c r="AC10" s="2"/>
    </row>
    <row r="11" spans="1:37"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6475.2755505200003</v>
      </c>
      <c r="N11" s="91">
        <v>6766.58342103</v>
      </c>
      <c r="O11" s="91">
        <v>6816.6392690399998</v>
      </c>
      <c r="P11" s="91">
        <v>6816.6392690400035</v>
      </c>
      <c r="R11" s="23"/>
      <c r="S11" s="23"/>
      <c r="Z11" s="2"/>
      <c r="AA11" s="2"/>
      <c r="AB11" s="2"/>
      <c r="AC11" s="2"/>
    </row>
    <row r="12" spans="1:37" ht="15.95" customHeight="1">
      <c r="A12" s="22"/>
      <c r="B12" s="11" t="s">
        <v>117</v>
      </c>
      <c r="C12" s="65"/>
      <c r="D12" s="65"/>
      <c r="E12" s="65"/>
      <c r="F12" s="65"/>
      <c r="G12" s="65"/>
      <c r="H12" s="65"/>
      <c r="I12" s="93"/>
      <c r="J12" s="93"/>
      <c r="K12" s="93"/>
      <c r="L12" s="93"/>
      <c r="M12" s="93"/>
      <c r="N12" s="93"/>
      <c r="O12" s="93"/>
      <c r="P12" s="13"/>
      <c r="Q12" s="13"/>
      <c r="R12" s="23"/>
      <c r="S12" s="23"/>
      <c r="T12" s="13"/>
      <c r="U12" s="13"/>
      <c r="V12" s="13"/>
      <c r="W12" s="13"/>
      <c r="X12" s="2"/>
      <c r="Y12" s="2"/>
      <c r="Z12" s="2"/>
      <c r="AA12" s="2"/>
      <c r="AB12" s="2"/>
      <c r="AC12" s="2"/>
      <c r="AD12" s="2"/>
    </row>
    <row r="13" spans="1:37" ht="15.95" customHeight="1">
      <c r="A13" s="22"/>
      <c r="B13" s="11" t="s">
        <v>118</v>
      </c>
      <c r="C13" s="22"/>
      <c r="D13" s="22"/>
      <c r="E13" s="65"/>
      <c r="F13" s="65"/>
      <c r="G13" s="65"/>
      <c r="H13" s="65"/>
      <c r="I13" s="93"/>
      <c r="J13" s="93"/>
      <c r="K13" s="93"/>
      <c r="L13" s="93"/>
      <c r="M13" s="93"/>
      <c r="N13" s="93"/>
      <c r="O13" s="93"/>
      <c r="P13" s="13"/>
      <c r="Q13" s="13"/>
      <c r="R13" s="13"/>
      <c r="S13" s="13"/>
      <c r="T13" s="13"/>
      <c r="U13" s="13"/>
      <c r="V13" s="13"/>
      <c r="W13" s="2"/>
      <c r="X13" s="2"/>
      <c r="Y13" s="2"/>
      <c r="Z13" s="2"/>
      <c r="AA13" s="2"/>
      <c r="AB13" s="2"/>
      <c r="AC13" s="2"/>
      <c r="AD13" s="2"/>
    </row>
    <row r="14" spans="1:37" ht="15.75" hidden="1">
      <c r="A14" s="22"/>
      <c r="B14" s="22"/>
      <c r="C14" s="22"/>
      <c r="D14" s="22"/>
      <c r="E14" s="22"/>
      <c r="F14" s="22"/>
      <c r="G14" s="22"/>
      <c r="H14" s="22"/>
      <c r="I14" s="22"/>
      <c r="J14" s="22"/>
      <c r="K14" s="22"/>
      <c r="L14" s="22"/>
      <c r="M14" s="22"/>
      <c r="N14" s="22"/>
      <c r="O14" s="22"/>
      <c r="P14" s="14"/>
      <c r="Q14" s="14"/>
      <c r="W14" s="2"/>
      <c r="Z14" s="13"/>
      <c r="AA14" s="2"/>
      <c r="AB14" s="2"/>
      <c r="AC14" s="2"/>
      <c r="AD14" s="2"/>
    </row>
    <row r="15" spans="1:37" ht="15.75" hidden="1">
      <c r="A15" s="22"/>
      <c r="B15" s="22"/>
      <c r="C15" s="22"/>
      <c r="D15" s="22"/>
      <c r="E15" s="22"/>
      <c r="F15" s="22"/>
      <c r="G15" s="22"/>
      <c r="H15" s="22"/>
      <c r="I15" s="22"/>
      <c r="J15" s="22"/>
      <c r="K15" s="22"/>
      <c r="L15" s="22"/>
      <c r="M15" s="22"/>
      <c r="N15" s="22"/>
      <c r="O15" s="22"/>
      <c r="P15" s="14"/>
      <c r="Q15" s="14"/>
      <c r="V15" s="2"/>
      <c r="W15" s="2"/>
      <c r="X15" s="4"/>
      <c r="AA15" s="2"/>
      <c r="AB15" s="2"/>
      <c r="AC15" s="2"/>
      <c r="AD15" s="2"/>
    </row>
    <row r="16" spans="1:37" ht="16.5" customHeight="1">
      <c r="A16" s="22"/>
      <c r="B16" s="25" t="s">
        <v>21</v>
      </c>
      <c r="C16" s="117">
        <v>2012</v>
      </c>
      <c r="D16" s="117">
        <v>2013</v>
      </c>
      <c r="E16" s="119">
        <v>2014</v>
      </c>
      <c r="F16" s="117">
        <v>2015</v>
      </c>
      <c r="G16" s="117">
        <v>2016</v>
      </c>
      <c r="H16" s="119">
        <v>2017</v>
      </c>
      <c r="I16" s="117">
        <v>2018</v>
      </c>
      <c r="J16" s="119" t="s">
        <v>100</v>
      </c>
      <c r="K16" s="117">
        <v>2020</v>
      </c>
      <c r="L16" s="117">
        <v>2021</v>
      </c>
      <c r="M16" s="117">
        <v>2022</v>
      </c>
      <c r="N16" s="117">
        <v>2023</v>
      </c>
      <c r="O16" s="117"/>
      <c r="P16" s="14"/>
      <c r="Q16" s="14"/>
      <c r="R16" s="23"/>
      <c r="X16" s="4"/>
      <c r="Y16" s="2"/>
      <c r="Z16" s="2"/>
      <c r="AA16" s="2"/>
      <c r="AB16" s="2"/>
      <c r="AC16" s="2"/>
    </row>
    <row r="17" spans="1:29" ht="16.5" customHeight="1">
      <c r="A17" s="22"/>
      <c r="B17" s="26" t="s">
        <v>22</v>
      </c>
      <c r="C17" s="118"/>
      <c r="D17" s="118"/>
      <c r="E17" s="120"/>
      <c r="F17" s="118"/>
      <c r="G17" s="118"/>
      <c r="H17" s="120"/>
      <c r="I17" s="118"/>
      <c r="J17" s="120"/>
      <c r="K17" s="118"/>
      <c r="L17" s="118"/>
      <c r="M17" s="118"/>
      <c r="N17" s="31" t="s">
        <v>134</v>
      </c>
      <c r="O17" s="31" t="s">
        <v>135</v>
      </c>
      <c r="P17" s="14"/>
      <c r="Q17" s="14"/>
      <c r="R17" s="23"/>
      <c r="X17" s="4"/>
      <c r="Y17" s="2"/>
      <c r="Z17" s="2"/>
      <c r="AA17" s="2"/>
      <c r="AB17" s="2"/>
    </row>
    <row r="18" spans="1:29"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98" t="s">
        <v>10</v>
      </c>
      <c r="P18" s="14"/>
      <c r="Q18" s="14"/>
      <c r="R18" s="23"/>
      <c r="X18" s="4"/>
      <c r="Y18" s="2"/>
      <c r="Z18" s="2"/>
      <c r="AA18" s="2"/>
      <c r="AB18" s="2"/>
    </row>
    <row r="19" spans="1:29"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2219.1751520600001</v>
      </c>
      <c r="N19" s="89">
        <v>2278.2697415100001</v>
      </c>
      <c r="O19" s="89">
        <v>2281.0002696300003</v>
      </c>
      <c r="P19" s="14"/>
      <c r="Q19" s="14"/>
      <c r="R19" s="23"/>
      <c r="X19" s="4"/>
      <c r="Y19" s="2"/>
      <c r="Z19" s="2"/>
      <c r="AA19" s="2"/>
      <c r="AB19" s="2"/>
    </row>
    <row r="20" spans="1:29"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511.55606606999999</v>
      </c>
      <c r="N20" s="89">
        <v>541.13437304999991</v>
      </c>
      <c r="O20" s="89">
        <v>539.3529843099999</v>
      </c>
      <c r="P20" s="14"/>
      <c r="Q20" s="14"/>
      <c r="R20" s="23"/>
      <c r="X20" s="4"/>
      <c r="Y20" s="2"/>
      <c r="Z20" s="4"/>
      <c r="AA20" s="4"/>
      <c r="AB20" s="4"/>
    </row>
    <row r="21" spans="1:29"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391.12982072000005</v>
      </c>
      <c r="N21" s="89">
        <v>400.73106244000002</v>
      </c>
      <c r="O21" s="89">
        <v>403.05560217999999</v>
      </c>
      <c r="P21" s="14"/>
      <c r="Q21" s="14"/>
      <c r="R21" s="23"/>
      <c r="X21" s="4"/>
      <c r="Y21" s="2"/>
      <c r="Z21" s="4"/>
      <c r="AA21" s="4"/>
      <c r="AB21" s="4"/>
    </row>
    <row r="22" spans="1:29"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856.13586399999997</v>
      </c>
      <c r="N22" s="89">
        <v>885.91616454999996</v>
      </c>
      <c r="O22" s="89">
        <v>896.80652759999998</v>
      </c>
      <c r="P22" s="14"/>
      <c r="Q22" s="14"/>
      <c r="R22" s="23"/>
      <c r="X22" s="4"/>
      <c r="Y22" s="2"/>
      <c r="Z22" s="4"/>
      <c r="AA22" s="4"/>
      <c r="AB22" s="4"/>
    </row>
    <row r="23" spans="1:29"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526.57399857999997</v>
      </c>
      <c r="N23" s="89">
        <v>544.24526589999994</v>
      </c>
      <c r="O23" s="89">
        <v>548.73357609000004</v>
      </c>
      <c r="P23" s="14"/>
      <c r="Q23" s="14"/>
      <c r="R23" s="23"/>
      <c r="X23" s="4"/>
      <c r="Y23" s="2"/>
      <c r="Z23" s="4"/>
      <c r="AA23" s="4"/>
      <c r="AB23" s="4"/>
    </row>
    <row r="24" spans="1:29"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1970.70464909</v>
      </c>
      <c r="N24" s="89">
        <v>2116.2868135799999</v>
      </c>
      <c r="O24" s="89">
        <v>2147.6903092299999</v>
      </c>
      <c r="P24" s="14"/>
      <c r="Q24" s="14"/>
      <c r="R24" s="23"/>
      <c r="X24" s="4"/>
      <c r="Y24" s="2"/>
      <c r="Z24" s="4"/>
      <c r="AA24" s="4"/>
      <c r="AB24" s="4"/>
    </row>
    <row r="25" spans="1:29"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6475.2755505200003</v>
      </c>
      <c r="N25" s="102">
        <v>6766.58342103</v>
      </c>
      <c r="O25" s="102">
        <v>6816.6392690400007</v>
      </c>
      <c r="P25" s="14"/>
      <c r="Q25" s="14"/>
      <c r="R25" s="23"/>
      <c r="X25" s="4"/>
      <c r="Y25" s="2"/>
      <c r="Z25" s="2"/>
      <c r="AA25" s="2" t="s">
        <v>58</v>
      </c>
      <c r="AB25" s="2"/>
    </row>
    <row r="26" spans="1:29" ht="15.95" customHeight="1">
      <c r="A26" s="22"/>
      <c r="B26" s="121" t="s">
        <v>119</v>
      </c>
      <c r="C26" s="121"/>
      <c r="D26" s="121"/>
      <c r="E26" s="121"/>
      <c r="F26" s="121"/>
      <c r="G26" s="121"/>
      <c r="H26" s="121"/>
      <c r="I26" s="121"/>
      <c r="J26" s="121"/>
      <c r="K26" s="103"/>
      <c r="L26" s="103"/>
      <c r="M26" s="103"/>
      <c r="N26" s="103"/>
      <c r="O26" s="103"/>
      <c r="P26" s="14"/>
      <c r="Q26" s="14"/>
      <c r="R26" s="14"/>
      <c r="T26" s="14"/>
      <c r="U26" s="14"/>
      <c r="V26" s="14"/>
      <c r="W26" s="2"/>
      <c r="X26" s="5"/>
      <c r="Y26" s="14"/>
      <c r="AA26" s="2"/>
      <c r="AB26" s="2"/>
      <c r="AC26" s="2"/>
    </row>
    <row r="27" spans="1:29" ht="15.95" customHeight="1">
      <c r="A27" s="22"/>
      <c r="B27" s="121" t="s">
        <v>120</v>
      </c>
      <c r="C27" s="121"/>
      <c r="D27" s="121"/>
      <c r="E27" s="121"/>
      <c r="F27" s="121"/>
      <c r="G27" s="121"/>
      <c r="H27" s="121"/>
      <c r="I27" s="121"/>
      <c r="J27" s="121"/>
      <c r="K27" s="103"/>
      <c r="L27" s="103"/>
      <c r="M27" s="103"/>
      <c r="N27" s="103"/>
      <c r="O27" s="103"/>
      <c r="P27" s="14"/>
      <c r="Q27" s="14"/>
      <c r="R27" s="14"/>
      <c r="S27" s="14"/>
      <c r="T27" s="14"/>
      <c r="U27" s="14"/>
      <c r="V27" s="14"/>
      <c r="W27" s="2"/>
      <c r="X27" s="5"/>
      <c r="Y27" s="14"/>
      <c r="AA27" s="2"/>
      <c r="AB27" s="2"/>
      <c r="AC27" s="2"/>
    </row>
    <row r="28" spans="1:29" ht="15" customHeight="1">
      <c r="A28" s="22"/>
      <c r="B28" s="22"/>
      <c r="C28" s="22"/>
      <c r="D28" s="22"/>
      <c r="E28" s="22"/>
      <c r="F28" s="22"/>
      <c r="G28" s="22"/>
      <c r="H28" s="22"/>
      <c r="I28" s="22"/>
      <c r="J28" s="22"/>
      <c r="K28" s="103"/>
      <c r="L28" s="103"/>
      <c r="M28" s="103"/>
      <c r="N28" s="103"/>
      <c r="O28" s="103"/>
      <c r="P28" s="14"/>
      <c r="Q28" s="14"/>
      <c r="R28" s="14"/>
      <c r="S28" s="14"/>
      <c r="T28" s="14"/>
      <c r="U28" s="14"/>
      <c r="V28" s="14"/>
      <c r="W28" s="2"/>
      <c r="X28" s="5"/>
      <c r="Y28" s="14"/>
      <c r="AA28" s="2"/>
      <c r="AB28" s="2"/>
      <c r="AC28" s="2"/>
    </row>
    <row r="29" spans="1:29" ht="15" customHeight="1">
      <c r="A29" s="22"/>
      <c r="B29" s="122"/>
      <c r="C29" s="122"/>
      <c r="D29" s="122"/>
      <c r="E29" s="122"/>
      <c r="F29" s="122"/>
      <c r="G29" s="122"/>
      <c r="H29" s="122"/>
      <c r="I29" s="122"/>
      <c r="J29" s="122"/>
      <c r="K29" s="22"/>
      <c r="L29" s="22"/>
      <c r="M29" s="22"/>
      <c r="N29" s="22"/>
      <c r="O29" s="22"/>
      <c r="P29" s="23"/>
      <c r="W29" s="2"/>
      <c r="X29" s="5"/>
      <c r="AA29" s="2"/>
      <c r="AB29" s="2"/>
      <c r="AC29" s="2"/>
    </row>
    <row r="30" spans="1:29" ht="18" hidden="1">
      <c r="A30" s="22"/>
      <c r="B30" s="104"/>
      <c r="C30" s="22"/>
      <c r="D30" s="22"/>
      <c r="E30" s="22"/>
      <c r="F30" s="22"/>
      <c r="G30" s="105"/>
      <c r="H30" s="105"/>
      <c r="I30" s="22"/>
      <c r="J30" s="22"/>
      <c r="K30" s="22"/>
      <c r="L30" s="89"/>
      <c r="M30" s="89"/>
      <c r="N30" s="89"/>
      <c r="O30" s="89"/>
      <c r="P30" s="23"/>
      <c r="Q30" s="23"/>
      <c r="W30" s="2"/>
      <c r="X30" s="5"/>
      <c r="Y30" s="5"/>
      <c r="AA30" s="5"/>
      <c r="AB30" s="2"/>
      <c r="AC30" s="2"/>
    </row>
    <row r="31" spans="1:29" ht="16.5" customHeight="1">
      <c r="A31" s="22"/>
      <c r="B31" s="20" t="s">
        <v>73</v>
      </c>
      <c r="C31" s="117">
        <v>2012</v>
      </c>
      <c r="D31" s="117">
        <v>2013</v>
      </c>
      <c r="E31" s="117">
        <v>2014</v>
      </c>
      <c r="F31" s="117">
        <v>2015</v>
      </c>
      <c r="G31" s="117">
        <v>2016</v>
      </c>
      <c r="H31" s="119">
        <v>2017</v>
      </c>
      <c r="I31" s="117">
        <v>2018</v>
      </c>
      <c r="J31" s="117">
        <v>2019</v>
      </c>
      <c r="K31" s="117">
        <v>2020</v>
      </c>
      <c r="L31" s="117">
        <v>2021</v>
      </c>
      <c r="M31" s="117">
        <v>2022</v>
      </c>
      <c r="N31" s="117">
        <v>2023</v>
      </c>
      <c r="O31" s="117"/>
      <c r="P31" s="23"/>
      <c r="Q31" s="23"/>
      <c r="R31" s="23"/>
      <c r="X31" s="5"/>
      <c r="Y31" s="5"/>
      <c r="Z31" s="5"/>
      <c r="AA31" s="2"/>
      <c r="AB31" s="2"/>
    </row>
    <row r="32" spans="1:29" ht="16.5" customHeight="1">
      <c r="A32" s="22"/>
      <c r="B32" s="26" t="s">
        <v>22</v>
      </c>
      <c r="C32" s="118"/>
      <c r="D32" s="118"/>
      <c r="E32" s="118"/>
      <c r="F32" s="118"/>
      <c r="G32" s="118"/>
      <c r="H32" s="120"/>
      <c r="I32" s="118"/>
      <c r="J32" s="118"/>
      <c r="K32" s="118"/>
      <c r="L32" s="118"/>
      <c r="M32" s="118"/>
      <c r="N32" s="31" t="s">
        <v>134</v>
      </c>
      <c r="O32" s="31" t="s">
        <v>135</v>
      </c>
      <c r="P32" s="23"/>
      <c r="Q32" s="23"/>
      <c r="R32" s="23"/>
      <c r="X32" s="5"/>
      <c r="Y32" s="5"/>
      <c r="Z32" s="5"/>
      <c r="AA32" s="2"/>
      <c r="AB32" s="2"/>
    </row>
    <row r="33" spans="1:39"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89" t="s">
        <v>10</v>
      </c>
      <c r="P33" s="23"/>
      <c r="Q33" s="23"/>
      <c r="R33" s="23"/>
      <c r="X33" s="5"/>
      <c r="Y33" s="5"/>
      <c r="Z33" s="5"/>
      <c r="AA33" s="2"/>
      <c r="AB33" s="2"/>
    </row>
    <row r="34" spans="1:39"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3209.4636780642868</v>
      </c>
      <c r="N34" s="89">
        <v>3305.0770451438761</v>
      </c>
      <c r="O34" s="89">
        <v>3308.4106072353602</v>
      </c>
      <c r="P34" s="23"/>
      <c r="Q34" s="23"/>
      <c r="R34" s="23"/>
      <c r="X34" s="5"/>
      <c r="Y34" s="5"/>
      <c r="Z34" s="5"/>
      <c r="AA34" s="2"/>
      <c r="AB34" s="2"/>
    </row>
    <row r="35" spans="1:39"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25.123370437497833</v>
      </c>
      <c r="N35" s="89">
        <v>23.870877866021104</v>
      </c>
      <c r="O35" s="89">
        <v>21.650919473957728</v>
      </c>
      <c r="P35" s="23"/>
      <c r="Q35" s="23"/>
      <c r="R35" s="23"/>
      <c r="X35" s="5"/>
      <c r="Y35" s="5"/>
      <c r="Z35" s="5"/>
      <c r="AA35" s="2"/>
      <c r="AB35" s="2"/>
    </row>
    <row r="36" spans="1:39"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1281.3234199482147</v>
      </c>
      <c r="N36" s="89">
        <v>1331.2164166901023</v>
      </c>
      <c r="O36" s="89">
        <v>1350.2296941506818</v>
      </c>
      <c r="P36" s="23"/>
      <c r="Q36" s="23"/>
      <c r="R36" s="23"/>
      <c r="X36" s="5"/>
      <c r="Y36" s="5"/>
      <c r="Z36" s="27"/>
      <c r="AA36" s="2"/>
      <c r="AB36" s="2"/>
    </row>
    <row r="37" spans="1:39"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1959.36508207</v>
      </c>
      <c r="N37" s="106">
        <v>2106.4190813300002</v>
      </c>
      <c r="O37" s="106">
        <v>2136.3480481799998</v>
      </c>
      <c r="P37" s="23"/>
      <c r="Q37" s="23"/>
      <c r="R37" s="23"/>
      <c r="X37" s="5"/>
      <c r="Y37" s="5"/>
      <c r="Z37" s="5"/>
      <c r="AA37" s="2"/>
      <c r="AB37" s="2"/>
    </row>
    <row r="38" spans="1:39"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6475.2755505199993</v>
      </c>
      <c r="N38" s="107">
        <v>6766.58342103</v>
      </c>
      <c r="O38" s="107">
        <v>6816.6392690399998</v>
      </c>
      <c r="P38" s="24"/>
      <c r="Q38" s="23"/>
      <c r="R38" s="23"/>
      <c r="X38" s="5"/>
      <c r="Y38" s="5"/>
      <c r="Z38" s="5"/>
      <c r="AA38" s="2"/>
      <c r="AB38" s="2"/>
    </row>
    <row r="39" spans="1:39" ht="15.95" customHeight="1">
      <c r="A39" s="22"/>
      <c r="B39" s="121" t="s">
        <v>121</v>
      </c>
      <c r="C39" s="121"/>
      <c r="D39" s="121"/>
      <c r="E39" s="121"/>
      <c r="F39" s="121"/>
      <c r="G39" s="121"/>
      <c r="H39" s="121"/>
      <c r="I39" s="121"/>
      <c r="J39" s="22"/>
      <c r="K39" s="22"/>
      <c r="L39" s="22"/>
      <c r="M39" s="89"/>
      <c r="N39" s="89"/>
      <c r="O39" s="89"/>
      <c r="U39" s="12"/>
      <c r="W39" s="2"/>
      <c r="X39" s="5"/>
      <c r="Y39" s="5"/>
      <c r="Z39" s="12"/>
      <c r="AF39" s="6"/>
      <c r="AG39" s="7"/>
      <c r="AH39" s="2"/>
      <c r="AI39" s="5"/>
      <c r="AJ39" s="2"/>
    </row>
    <row r="40" spans="1:39" ht="15.95" customHeight="1">
      <c r="B40" s="11" t="s">
        <v>122</v>
      </c>
      <c r="C40" s="108"/>
      <c r="D40" s="108"/>
      <c r="E40" s="108"/>
      <c r="F40" s="108"/>
      <c r="G40" s="108"/>
      <c r="H40" s="108"/>
      <c r="I40" s="11"/>
      <c r="W40" s="2"/>
      <c r="X40" s="5"/>
      <c r="AF40" s="6"/>
      <c r="AG40" s="7"/>
      <c r="AH40" s="2"/>
      <c r="AI40" s="5"/>
      <c r="AJ40" s="2"/>
    </row>
    <row r="41" spans="1:39" ht="15.95" customHeight="1">
      <c r="B41" s="121" t="s">
        <v>123</v>
      </c>
      <c r="C41" s="121"/>
      <c r="D41" s="121"/>
      <c r="E41" s="121"/>
      <c r="F41" s="121"/>
      <c r="G41" s="121"/>
      <c r="H41" s="121"/>
      <c r="I41" s="121"/>
      <c r="U41" s="12"/>
      <c r="V41" s="12"/>
      <c r="W41" s="2"/>
      <c r="X41" s="5"/>
      <c r="Y41" s="12"/>
      <c r="Z41" s="12"/>
      <c r="AA41" s="12"/>
      <c r="AB41" s="12"/>
      <c r="AC41" s="12"/>
      <c r="AD41" s="12"/>
      <c r="AE41" s="12"/>
      <c r="AF41" s="6"/>
      <c r="AG41" s="5"/>
      <c r="AH41" s="5"/>
      <c r="AI41" s="2"/>
      <c r="AJ41" s="2"/>
    </row>
    <row r="42" spans="1:39" ht="15.95" customHeight="1">
      <c r="B42" s="121" t="s">
        <v>124</v>
      </c>
      <c r="C42" s="121"/>
      <c r="D42" s="121"/>
      <c r="E42" s="121"/>
      <c r="F42" s="121"/>
      <c r="G42" s="121"/>
      <c r="H42" s="121"/>
      <c r="I42" s="121"/>
      <c r="X42" s="5"/>
      <c r="AG42" s="15"/>
    </row>
    <row r="43" spans="1:39" ht="15.75" customHeight="1">
      <c r="B43" s="123"/>
      <c r="C43" s="123"/>
      <c r="D43" s="123"/>
      <c r="E43" s="123"/>
      <c r="F43" s="123"/>
      <c r="G43" s="123"/>
      <c r="H43" s="123"/>
      <c r="I43" s="123"/>
      <c r="J43" s="123"/>
      <c r="K43" s="123"/>
      <c r="X43" s="5"/>
      <c r="AG43" s="15"/>
    </row>
    <row r="44" spans="1:39">
      <c r="B44" s="8"/>
      <c r="X44" s="5"/>
      <c r="AG44" s="15"/>
    </row>
    <row r="45" spans="1:39">
      <c r="B45" s="8" t="s">
        <v>55</v>
      </c>
      <c r="I45"/>
    </row>
    <row r="46" spans="1:39">
      <c r="B46" s="1" t="s">
        <v>22</v>
      </c>
      <c r="AG46" s="2"/>
      <c r="AH46" s="2"/>
      <c r="AI46" s="2"/>
      <c r="AJ46" s="2"/>
      <c r="AK46" s="2"/>
      <c r="AL46" s="2"/>
      <c r="AM46" s="2"/>
    </row>
    <row r="47" spans="1:39">
      <c r="AG47" s="2"/>
      <c r="AH47" s="2"/>
      <c r="AI47" s="2"/>
      <c r="AJ47" s="2"/>
      <c r="AK47" s="2"/>
      <c r="AL47" s="2"/>
      <c r="AM47" s="2"/>
    </row>
    <row r="48" spans="1:39">
      <c r="AG48" s="2"/>
      <c r="AH48" s="4" t="s">
        <v>9</v>
      </c>
      <c r="AI48" s="2"/>
      <c r="AJ48" s="2"/>
      <c r="AK48" s="2"/>
      <c r="AL48" s="2"/>
      <c r="AM48" s="2"/>
    </row>
    <row r="49" spans="2:39">
      <c r="AG49" s="2"/>
      <c r="AH49" s="2" t="s">
        <v>8</v>
      </c>
      <c r="AI49" s="2" t="s">
        <v>7</v>
      </c>
      <c r="AJ49" s="2" t="s">
        <v>6</v>
      </c>
      <c r="AK49" s="2"/>
      <c r="AL49" s="2"/>
      <c r="AM49" s="2"/>
    </row>
    <row r="50" spans="2:39">
      <c r="AG50" s="2"/>
      <c r="AH50" s="3"/>
      <c r="AI50" s="3"/>
      <c r="AJ50" s="2"/>
      <c r="AK50" s="2"/>
      <c r="AL50" s="2"/>
      <c r="AM50" s="2"/>
    </row>
    <row r="51" spans="2:39">
      <c r="AG51" s="2"/>
      <c r="AH51" s="3">
        <v>3867.2887077099995</v>
      </c>
      <c r="AI51" s="3">
        <v>0</v>
      </c>
      <c r="AJ51" s="3">
        <v>3867.2887077099995</v>
      </c>
      <c r="AK51" s="2" t="s">
        <v>5</v>
      </c>
      <c r="AL51" s="2"/>
      <c r="AM51" s="2"/>
    </row>
    <row r="52" spans="2:39">
      <c r="AG52" s="2"/>
      <c r="AH52" s="3">
        <v>3867.2887077099995</v>
      </c>
      <c r="AI52" s="3">
        <v>0</v>
      </c>
      <c r="AJ52" s="3">
        <v>0</v>
      </c>
      <c r="AK52" s="2" t="s">
        <v>4</v>
      </c>
      <c r="AL52" s="2"/>
      <c r="AM52" s="2"/>
    </row>
    <row r="53" spans="2:39">
      <c r="AG53" s="2"/>
      <c r="AH53" s="3">
        <v>3867.2887077099995</v>
      </c>
      <c r="AI53" s="3">
        <v>347.73471604399998</v>
      </c>
      <c r="AJ53" s="3">
        <v>347.73471604399998</v>
      </c>
      <c r="AK53" s="2" t="s">
        <v>3</v>
      </c>
      <c r="AL53" s="2"/>
      <c r="AM53" s="2"/>
    </row>
    <row r="54" spans="2:39">
      <c r="AG54" s="2"/>
      <c r="AH54" s="3">
        <v>4215.0234237539999</v>
      </c>
      <c r="AI54" s="3">
        <v>251.39094305600065</v>
      </c>
      <c r="AJ54" s="3">
        <v>251.39094305600065</v>
      </c>
      <c r="AK54" s="2" t="s">
        <v>2</v>
      </c>
      <c r="AL54" s="2"/>
      <c r="AM54" s="2"/>
    </row>
    <row r="55" spans="2:39">
      <c r="AG55" s="2"/>
      <c r="AH55" s="3">
        <v>4464.6957825500003</v>
      </c>
      <c r="AI55" s="3">
        <v>1.7185842599999999</v>
      </c>
      <c r="AJ55" s="3">
        <v>-1.7185842599999999</v>
      </c>
      <c r="AK55" s="2" t="s">
        <v>1</v>
      </c>
      <c r="AL55" s="2"/>
      <c r="AM55" s="2"/>
    </row>
    <row r="56" spans="2:39">
      <c r="AG56" s="2"/>
      <c r="AH56" s="3">
        <v>4464.6957825500003</v>
      </c>
      <c r="AI56" s="3"/>
      <c r="AJ56" s="3">
        <v>4464.6957825500003</v>
      </c>
      <c r="AK56" s="2" t="s">
        <v>0</v>
      </c>
      <c r="AL56" s="2"/>
      <c r="AM56" s="2"/>
    </row>
    <row r="57" spans="2:39">
      <c r="AG57" s="2"/>
      <c r="AH57" s="2"/>
      <c r="AI57" s="2"/>
      <c r="AJ57" s="2"/>
      <c r="AK57" s="2"/>
      <c r="AL57" s="2"/>
      <c r="AM57" s="2"/>
    </row>
    <row r="58" spans="2:39">
      <c r="AG58" s="2"/>
      <c r="AH58" s="2"/>
      <c r="AI58" s="2"/>
      <c r="AJ58" s="2"/>
      <c r="AK58" s="2"/>
      <c r="AL58" s="2"/>
      <c r="AM58" s="2"/>
    </row>
    <row r="60" spans="2:39">
      <c r="B60" s="116"/>
      <c r="C60" s="116"/>
      <c r="D60" s="116"/>
      <c r="E60" s="116"/>
      <c r="F60" s="116"/>
      <c r="G60" s="116"/>
      <c r="H60" s="116"/>
      <c r="I60" s="17"/>
      <c r="J60" s="17"/>
    </row>
    <row r="64" spans="2:39">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6">
    <mergeCell ref="B42:I42"/>
    <mergeCell ref="G31:G32"/>
    <mergeCell ref="L31:L32"/>
    <mergeCell ref="M31:M32"/>
    <mergeCell ref="N16:O16"/>
    <mergeCell ref="N31:O31"/>
    <mergeCell ref="B39:I39"/>
    <mergeCell ref="H16:H17"/>
    <mergeCell ref="H31:H32"/>
    <mergeCell ref="D31:D32"/>
    <mergeCell ref="K31:K32"/>
    <mergeCell ref="B26:J26"/>
    <mergeCell ref="I16:I17"/>
    <mergeCell ref="G16:G17"/>
    <mergeCell ref="I31:I32"/>
    <mergeCell ref="A3:A4"/>
    <mergeCell ref="K3:K4"/>
    <mergeCell ref="P3:P4"/>
    <mergeCell ref="K16:K17"/>
    <mergeCell ref="G3:G4"/>
    <mergeCell ref="J16:J17"/>
    <mergeCell ref="J3:J4"/>
    <mergeCell ref="C3:C4"/>
    <mergeCell ref="H3:H4"/>
    <mergeCell ref="I3:I4"/>
    <mergeCell ref="L3:L4"/>
    <mergeCell ref="L16:L17"/>
    <mergeCell ref="M3:M4"/>
    <mergeCell ref="M16:M17"/>
    <mergeCell ref="N1:O3"/>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B43:K43"/>
  </mergeCells>
  <conditionalFormatting sqref="A5:A10 L7:P7 L9:P10">
    <cfRule type="cellIs" dxfId="6" priority="37" operator="lessThan">
      <formula>0</formula>
    </cfRule>
  </conditionalFormatting>
  <conditionalFormatting sqref="C5:K11">
    <cfRule type="cellIs" dxfId="5" priority="40" operator="lessThan">
      <formula>0</formula>
    </cfRule>
  </conditionalFormatting>
  <conditionalFormatting sqref="S7">
    <cfRule type="cellIs" dxfId="4" priority="15" operator="lessThan">
      <formula>0</formula>
    </cfRule>
  </conditionalFormatting>
  <conditionalFormatting sqref="S9:S10">
    <cfRule type="cellIs" dxfId="3"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9" zoomScale="85" zoomScaleNormal="85" workbookViewId="0">
      <selection activeCell="F203" sqref="F203"/>
    </sheetView>
  </sheetViews>
  <sheetFormatPr baseColWidth="10" defaultColWidth="0" defaultRowHeight="15"/>
  <cols>
    <col min="1" max="1" width="13.42578125" style="11" customWidth="1"/>
    <col min="2" max="3" width="11.28515625" style="11" customWidth="1"/>
    <col min="4" max="4" width="23.7109375" style="11" customWidth="1"/>
    <col min="5" max="5" width="14.42578125" style="11" customWidth="1"/>
    <col min="6" max="6" width="21.7109375" style="19" bestFit="1" customWidth="1"/>
    <col min="7" max="9" width="0" style="1" hidden="1" customWidth="1"/>
    <col min="10" max="16384" width="11.42578125" style="1" hidden="1"/>
  </cols>
  <sheetData>
    <row r="1" spans="1:6" ht="21">
      <c r="A1" s="124" t="s">
        <v>43</v>
      </c>
      <c r="B1" s="124"/>
      <c r="C1" s="124"/>
      <c r="D1" s="124"/>
      <c r="E1" s="16"/>
      <c r="F1" s="1"/>
    </row>
    <row r="2" spans="1:6" ht="21">
      <c r="A2" s="125"/>
      <c r="B2" s="125"/>
      <c r="C2" s="124"/>
      <c r="D2" s="124"/>
      <c r="E2" s="16"/>
      <c r="F2" s="1"/>
    </row>
    <row r="3" spans="1:6" ht="15.75">
      <c r="A3" s="73" t="s">
        <v>34</v>
      </c>
      <c r="B3" s="73" t="s">
        <v>32</v>
      </c>
      <c r="C3" s="73"/>
      <c r="D3" s="74" t="s">
        <v>33</v>
      </c>
      <c r="E3" s="74"/>
      <c r="F3" s="75" t="s">
        <v>57</v>
      </c>
    </row>
    <row r="4" spans="1:6" ht="15.75">
      <c r="A4" s="76">
        <v>39082</v>
      </c>
      <c r="B4" s="77">
        <v>0.09</v>
      </c>
      <c r="C4" s="78"/>
      <c r="D4" s="78">
        <v>604.54</v>
      </c>
      <c r="E4" s="78"/>
      <c r="F4" s="79">
        <v>0</v>
      </c>
    </row>
    <row r="5" spans="1:6" ht="15.75">
      <c r="A5" s="76">
        <v>39113</v>
      </c>
      <c r="B5" s="77">
        <v>607.54999999999995</v>
      </c>
      <c r="C5" s="22"/>
      <c r="D5" s="78">
        <v>0</v>
      </c>
      <c r="E5" s="78"/>
      <c r="F5" s="80">
        <v>0</v>
      </c>
    </row>
    <row r="6" spans="1:6" ht="15.75">
      <c r="A6" s="76">
        <v>39141</v>
      </c>
      <c r="B6" s="77">
        <v>610.02</v>
      </c>
      <c r="C6" s="22"/>
      <c r="D6" s="78">
        <v>0</v>
      </c>
      <c r="E6" s="78"/>
      <c r="F6" s="80">
        <v>0</v>
      </c>
    </row>
    <row r="7" spans="1:6" ht="15.75">
      <c r="A7" s="76">
        <v>39172</v>
      </c>
      <c r="B7" s="77">
        <v>613.48</v>
      </c>
      <c r="C7" s="22"/>
      <c r="D7" s="78">
        <v>0</v>
      </c>
      <c r="E7" s="78"/>
      <c r="F7" s="80">
        <v>0</v>
      </c>
    </row>
    <row r="8" spans="1:6" ht="15.75">
      <c r="A8" s="76">
        <v>39202</v>
      </c>
      <c r="B8" s="77">
        <v>616.69000000000005</v>
      </c>
      <c r="C8" s="22"/>
      <c r="D8" s="78">
        <v>0</v>
      </c>
      <c r="E8" s="78"/>
      <c r="F8" s="80">
        <v>0</v>
      </c>
    </row>
    <row r="9" spans="1:6" ht="15.75">
      <c r="A9" s="76">
        <v>39233</v>
      </c>
      <c r="B9" s="77">
        <v>609.61</v>
      </c>
      <c r="C9" s="22"/>
      <c r="D9" s="78">
        <v>736.35</v>
      </c>
      <c r="E9" s="78"/>
      <c r="F9" s="80">
        <v>0</v>
      </c>
    </row>
    <row r="10" spans="1:6" ht="15.75">
      <c r="A10" s="76">
        <v>39263</v>
      </c>
      <c r="B10" s="77">
        <v>1350.27</v>
      </c>
      <c r="C10" s="22"/>
      <c r="D10" s="78">
        <v>0</v>
      </c>
      <c r="E10" s="78"/>
      <c r="F10" s="80">
        <v>0</v>
      </c>
    </row>
    <row r="11" spans="1:6" ht="15.75">
      <c r="A11" s="76">
        <v>39294</v>
      </c>
      <c r="B11" s="77">
        <v>1374.8</v>
      </c>
      <c r="C11" s="22"/>
      <c r="D11" s="78">
        <v>0</v>
      </c>
      <c r="E11" s="78"/>
      <c r="F11" s="80">
        <v>0</v>
      </c>
    </row>
    <row r="12" spans="1:6" ht="15.75">
      <c r="A12" s="76">
        <v>39325</v>
      </c>
      <c r="B12" s="77">
        <v>1388.52</v>
      </c>
      <c r="C12" s="22"/>
      <c r="D12" s="78">
        <v>0</v>
      </c>
      <c r="E12" s="78"/>
      <c r="F12" s="80">
        <v>0</v>
      </c>
    </row>
    <row r="13" spans="1:6" ht="15.75">
      <c r="A13" s="76">
        <v>39355</v>
      </c>
      <c r="B13" s="77">
        <v>1419.17</v>
      </c>
      <c r="C13" s="22"/>
      <c r="D13" s="78">
        <v>0</v>
      </c>
      <c r="E13" s="78"/>
      <c r="F13" s="80">
        <v>0</v>
      </c>
    </row>
    <row r="14" spans="1:6" ht="15.75">
      <c r="A14" s="76">
        <v>39386</v>
      </c>
      <c r="B14" s="77">
        <v>1435.86</v>
      </c>
      <c r="C14" s="22"/>
      <c r="D14" s="78">
        <v>0</v>
      </c>
      <c r="E14" s="78"/>
      <c r="F14" s="80">
        <v>0</v>
      </c>
    </row>
    <row r="15" spans="1:6" ht="15.75">
      <c r="A15" s="76">
        <v>39416</v>
      </c>
      <c r="B15" s="77">
        <v>1469.34</v>
      </c>
      <c r="C15" s="22"/>
      <c r="D15" s="78">
        <v>0</v>
      </c>
      <c r="E15" s="78"/>
      <c r="F15" s="80">
        <v>0</v>
      </c>
    </row>
    <row r="16" spans="1:6" ht="15.75">
      <c r="A16" s="76">
        <v>39447</v>
      </c>
      <c r="B16" s="77">
        <v>1466.35</v>
      </c>
      <c r="C16" s="22"/>
      <c r="D16" s="78">
        <v>0</v>
      </c>
      <c r="E16" s="78"/>
      <c r="F16" s="80">
        <v>0</v>
      </c>
    </row>
    <row r="17" spans="1:6" ht="15.75">
      <c r="A17" s="76">
        <v>39478</v>
      </c>
      <c r="B17" s="77">
        <v>1506.3</v>
      </c>
      <c r="C17" s="22"/>
      <c r="D17" s="78">
        <v>0</v>
      </c>
      <c r="E17" s="78"/>
      <c r="F17" s="80">
        <v>0</v>
      </c>
    </row>
    <row r="18" spans="1:6" ht="15.75">
      <c r="A18" s="76">
        <v>39507</v>
      </c>
      <c r="B18" s="77">
        <v>1536.97</v>
      </c>
      <c r="C18" s="22"/>
      <c r="D18" s="78">
        <v>0</v>
      </c>
      <c r="E18" s="78"/>
      <c r="F18" s="80">
        <v>0</v>
      </c>
    </row>
    <row r="19" spans="1:6" ht="15.75">
      <c r="A19" s="76">
        <v>39538</v>
      </c>
      <c r="B19" s="77">
        <v>1574.3</v>
      </c>
      <c r="C19" s="22"/>
      <c r="D19" s="78">
        <v>0</v>
      </c>
      <c r="E19" s="78"/>
      <c r="F19" s="80">
        <v>0</v>
      </c>
    </row>
    <row r="20" spans="1:6" ht="15.75">
      <c r="A20" s="76">
        <v>39568</v>
      </c>
      <c r="B20" s="77">
        <v>1543.36</v>
      </c>
      <c r="C20" s="22"/>
      <c r="D20" s="78">
        <v>0</v>
      </c>
      <c r="E20" s="78"/>
      <c r="F20" s="80">
        <v>0</v>
      </c>
    </row>
    <row r="21" spans="1:6" ht="15.75">
      <c r="A21" s="76">
        <v>39599</v>
      </c>
      <c r="B21" s="77">
        <v>1525.28</v>
      </c>
      <c r="C21" s="22"/>
      <c r="D21" s="78">
        <v>909.07</v>
      </c>
      <c r="E21" s="78"/>
      <c r="F21" s="80">
        <v>0</v>
      </c>
    </row>
    <row r="22" spans="1:6" ht="15.75">
      <c r="A22" s="76">
        <v>39629</v>
      </c>
      <c r="B22" s="77">
        <v>2451.71</v>
      </c>
      <c r="C22" s="22"/>
      <c r="D22" s="78">
        <v>0</v>
      </c>
      <c r="E22" s="78"/>
      <c r="F22" s="80">
        <v>0</v>
      </c>
    </row>
    <row r="23" spans="1:6" ht="15.75">
      <c r="A23" s="76">
        <v>39660</v>
      </c>
      <c r="B23" s="77">
        <v>2452.27</v>
      </c>
      <c r="C23" s="22"/>
      <c r="D23" s="78">
        <v>0</v>
      </c>
      <c r="E23" s="78"/>
      <c r="F23" s="80">
        <v>0</v>
      </c>
    </row>
    <row r="24" spans="1:6" ht="15.75">
      <c r="A24" s="76">
        <v>39691</v>
      </c>
      <c r="B24" s="77">
        <v>2414.5300000000002</v>
      </c>
      <c r="C24" s="22"/>
      <c r="D24" s="78">
        <v>0</v>
      </c>
      <c r="E24" s="78"/>
      <c r="F24" s="80">
        <v>0</v>
      </c>
    </row>
    <row r="25" spans="1:6" ht="15.75">
      <c r="A25" s="76">
        <v>39721</v>
      </c>
      <c r="B25" s="77">
        <v>2390.2199999999998</v>
      </c>
      <c r="C25" s="22"/>
      <c r="D25" s="78">
        <v>0</v>
      </c>
      <c r="E25" s="78"/>
      <c r="F25" s="80">
        <v>0</v>
      </c>
    </row>
    <row r="26" spans="1:6" ht="15.75">
      <c r="A26" s="76">
        <v>39752</v>
      </c>
      <c r="B26" s="77">
        <v>2330.66</v>
      </c>
      <c r="C26" s="22"/>
      <c r="D26" s="78">
        <v>0</v>
      </c>
      <c r="E26" s="78"/>
      <c r="F26" s="80">
        <v>0</v>
      </c>
    </row>
    <row r="27" spans="1:6" ht="15.75">
      <c r="A27" s="76">
        <v>39782</v>
      </c>
      <c r="B27" s="77">
        <v>2376.77</v>
      </c>
      <c r="C27" s="22"/>
      <c r="D27" s="78">
        <v>0</v>
      </c>
      <c r="E27" s="78"/>
      <c r="F27" s="80">
        <v>0</v>
      </c>
    </row>
    <row r="28" spans="1:6" ht="15.75">
      <c r="A28" s="76">
        <v>39813</v>
      </c>
      <c r="B28" s="77">
        <v>2506.7600000000002</v>
      </c>
      <c r="C28" s="22"/>
      <c r="D28" s="78">
        <v>0</v>
      </c>
      <c r="E28" s="78"/>
      <c r="F28" s="80">
        <v>0</v>
      </c>
    </row>
    <row r="29" spans="1:6" ht="15.75">
      <c r="A29" s="76">
        <v>39844</v>
      </c>
      <c r="B29" s="77">
        <v>2423.36</v>
      </c>
      <c r="C29" s="22"/>
      <c r="D29" s="78">
        <v>0</v>
      </c>
      <c r="E29" s="78"/>
      <c r="F29" s="80">
        <v>0</v>
      </c>
    </row>
    <row r="30" spans="1:6" ht="15.75">
      <c r="A30" s="76">
        <v>39872</v>
      </c>
      <c r="B30" s="77">
        <v>2397.7199999999998</v>
      </c>
      <c r="C30" s="22"/>
      <c r="D30" s="78">
        <v>0</v>
      </c>
      <c r="E30" s="78"/>
      <c r="F30" s="80">
        <v>0</v>
      </c>
    </row>
    <row r="31" spans="1:6" ht="15.75">
      <c r="A31" s="76">
        <v>39903</v>
      </c>
      <c r="B31" s="77">
        <v>2458.0700000000002</v>
      </c>
      <c r="C31" s="22"/>
      <c r="D31" s="78">
        <v>0</v>
      </c>
      <c r="E31" s="78"/>
      <c r="F31" s="80">
        <v>0</v>
      </c>
    </row>
    <row r="32" spans="1:6" ht="15.75">
      <c r="A32" s="76">
        <v>39933</v>
      </c>
      <c r="B32" s="77">
        <v>2447.63</v>
      </c>
      <c r="C32" s="22"/>
      <c r="D32" s="78">
        <v>0</v>
      </c>
      <c r="E32" s="78"/>
      <c r="F32" s="80">
        <v>0</v>
      </c>
    </row>
    <row r="33" spans="1:6" ht="15.75">
      <c r="A33" s="76">
        <v>39964</v>
      </c>
      <c r="B33" s="77">
        <v>2515.16</v>
      </c>
      <c r="C33" s="22"/>
      <c r="D33" s="78">
        <v>0</v>
      </c>
      <c r="E33" s="78"/>
      <c r="F33" s="80">
        <v>0</v>
      </c>
    </row>
    <row r="34" spans="1:6" ht="15.75">
      <c r="A34" s="76">
        <v>39994</v>
      </c>
      <c r="B34" s="77">
        <v>2503.09</v>
      </c>
      <c r="C34" s="22"/>
      <c r="D34" s="78">
        <v>836.71</v>
      </c>
      <c r="E34" s="78"/>
      <c r="F34" s="80">
        <v>0</v>
      </c>
    </row>
    <row r="35" spans="1:6" ht="15.75">
      <c r="A35" s="76">
        <v>40025</v>
      </c>
      <c r="B35" s="77">
        <v>3367.24</v>
      </c>
      <c r="C35" s="22"/>
      <c r="D35" s="78">
        <v>0</v>
      </c>
      <c r="E35" s="78"/>
      <c r="F35" s="80">
        <v>0</v>
      </c>
    </row>
    <row r="36" spans="1:6" ht="15.75">
      <c r="A36" s="76">
        <v>40056</v>
      </c>
      <c r="B36" s="77">
        <v>3407.09</v>
      </c>
      <c r="C36" s="22"/>
      <c r="D36" s="78">
        <v>0</v>
      </c>
      <c r="E36" s="78"/>
      <c r="F36" s="80">
        <v>0</v>
      </c>
    </row>
    <row r="37" spans="1:6" ht="15.75">
      <c r="A37" s="76">
        <v>40086</v>
      </c>
      <c r="B37" s="77">
        <v>3456.98</v>
      </c>
      <c r="C37" s="22"/>
      <c r="D37" s="78">
        <v>0</v>
      </c>
      <c r="E37" s="78"/>
      <c r="F37" s="80">
        <v>0</v>
      </c>
    </row>
    <row r="38" spans="1:6" ht="15.75">
      <c r="A38" s="76">
        <v>40117</v>
      </c>
      <c r="B38" s="77">
        <v>3471.94</v>
      </c>
      <c r="C38" s="22"/>
      <c r="D38" s="78">
        <v>0</v>
      </c>
      <c r="E38" s="78"/>
      <c r="F38" s="80">
        <v>0</v>
      </c>
    </row>
    <row r="39" spans="1:6" ht="15.75">
      <c r="A39" s="76">
        <v>40147</v>
      </c>
      <c r="B39" s="77">
        <v>3536.23</v>
      </c>
      <c r="C39" s="22"/>
      <c r="D39" s="78">
        <v>0</v>
      </c>
      <c r="E39" s="78"/>
      <c r="F39" s="80">
        <v>0</v>
      </c>
    </row>
    <row r="40" spans="1:6" ht="15.75">
      <c r="A40" s="76">
        <v>40178</v>
      </c>
      <c r="B40" s="77">
        <v>3420.83</v>
      </c>
      <c r="C40" s="22"/>
      <c r="D40" s="78">
        <v>0</v>
      </c>
      <c r="E40" s="78"/>
      <c r="F40" s="80">
        <v>0</v>
      </c>
    </row>
    <row r="41" spans="1:6" ht="15.75">
      <c r="A41" s="76">
        <v>40209</v>
      </c>
      <c r="B41" s="77">
        <v>3412.98</v>
      </c>
      <c r="C41" s="22"/>
      <c r="D41" s="78">
        <v>0</v>
      </c>
      <c r="E41" s="78"/>
      <c r="F41" s="80">
        <v>0</v>
      </c>
    </row>
    <row r="42" spans="1:6" ht="15.75">
      <c r="A42" s="76">
        <v>40237</v>
      </c>
      <c r="B42" s="77">
        <v>3406.66</v>
      </c>
      <c r="C42" s="22"/>
      <c r="D42" s="78">
        <v>0</v>
      </c>
      <c r="E42" s="78"/>
      <c r="F42" s="80">
        <v>0</v>
      </c>
    </row>
    <row r="43" spans="1:6" ht="15.75">
      <c r="A43" s="76">
        <v>40268</v>
      </c>
      <c r="B43" s="77">
        <v>3373.68</v>
      </c>
      <c r="C43" s="22"/>
      <c r="D43" s="78">
        <v>0</v>
      </c>
      <c r="E43" s="78"/>
      <c r="F43" s="80">
        <v>0</v>
      </c>
    </row>
    <row r="44" spans="1:6" ht="15.75">
      <c r="A44" s="76">
        <v>40298</v>
      </c>
      <c r="B44" s="77">
        <v>3364.87</v>
      </c>
      <c r="C44" s="22"/>
      <c r="D44" s="78">
        <v>0</v>
      </c>
      <c r="E44" s="78"/>
      <c r="F44" s="80">
        <v>0</v>
      </c>
    </row>
    <row r="45" spans="1:6" ht="15.75">
      <c r="A45" s="76">
        <v>40329</v>
      </c>
      <c r="B45" s="77">
        <v>3294.59</v>
      </c>
      <c r="C45" s="22"/>
      <c r="D45" s="78">
        <v>0</v>
      </c>
      <c r="E45" s="78"/>
      <c r="F45" s="80">
        <v>0</v>
      </c>
    </row>
    <row r="46" spans="1:6" ht="15.75">
      <c r="A46" s="76">
        <v>40359</v>
      </c>
      <c r="B46" s="77">
        <v>3318.9</v>
      </c>
      <c r="C46" s="22"/>
      <c r="D46" s="78">
        <v>337.3</v>
      </c>
      <c r="E46" s="78"/>
      <c r="F46" s="80">
        <v>0</v>
      </c>
    </row>
    <row r="47" spans="1:6" ht="15.75">
      <c r="A47" s="76">
        <v>40390</v>
      </c>
      <c r="B47" s="77">
        <v>3759.43</v>
      </c>
      <c r="C47" s="22"/>
      <c r="D47" s="78">
        <v>0</v>
      </c>
      <c r="E47" s="78"/>
      <c r="F47" s="80">
        <v>0</v>
      </c>
    </row>
    <row r="48" spans="1:6" ht="15.75">
      <c r="A48" s="76">
        <v>40421</v>
      </c>
      <c r="B48" s="77">
        <v>3762.72</v>
      </c>
      <c r="C48" s="22"/>
      <c r="D48" s="78">
        <v>0</v>
      </c>
      <c r="E48" s="78"/>
      <c r="F48" s="80">
        <v>0</v>
      </c>
    </row>
    <row r="49" spans="1:6" ht="15.75">
      <c r="A49" s="76">
        <v>40451</v>
      </c>
      <c r="B49" s="77">
        <v>3877.1</v>
      </c>
      <c r="C49" s="22"/>
      <c r="D49" s="78">
        <v>0</v>
      </c>
      <c r="E49" s="78"/>
      <c r="F49" s="80">
        <v>0</v>
      </c>
    </row>
    <row r="50" spans="1:6" ht="15.75">
      <c r="A50" s="76">
        <v>40482</v>
      </c>
      <c r="B50" s="77">
        <v>3918.11</v>
      </c>
      <c r="C50" s="22"/>
      <c r="D50" s="78">
        <v>0</v>
      </c>
      <c r="E50" s="78"/>
      <c r="F50" s="80">
        <v>0</v>
      </c>
    </row>
    <row r="51" spans="1:6" ht="15.75">
      <c r="A51" s="76">
        <v>40512</v>
      </c>
      <c r="B51" s="77">
        <v>3795.22</v>
      </c>
      <c r="C51" s="22"/>
      <c r="D51" s="78">
        <v>0</v>
      </c>
      <c r="E51" s="78"/>
      <c r="F51" s="80">
        <v>0</v>
      </c>
    </row>
    <row r="52" spans="1:6" ht="15.75">
      <c r="A52" s="76">
        <v>40543</v>
      </c>
      <c r="B52" s="77">
        <v>3836.7</v>
      </c>
      <c r="C52" s="22"/>
      <c r="D52" s="78">
        <v>0</v>
      </c>
      <c r="E52" s="78"/>
      <c r="F52" s="80">
        <v>0</v>
      </c>
    </row>
    <row r="53" spans="1:6" ht="15.75">
      <c r="A53" s="76">
        <v>40574</v>
      </c>
      <c r="B53" s="77">
        <v>3858.6</v>
      </c>
      <c r="C53" s="22"/>
      <c r="D53" s="78">
        <v>0</v>
      </c>
      <c r="E53" s="78"/>
      <c r="F53" s="80">
        <v>0</v>
      </c>
    </row>
    <row r="54" spans="1:6" ht="15.75">
      <c r="A54" s="76">
        <v>40602</v>
      </c>
      <c r="B54" s="77">
        <v>3871.26</v>
      </c>
      <c r="C54" s="22"/>
      <c r="D54" s="78">
        <v>0</v>
      </c>
      <c r="E54" s="78"/>
      <c r="F54" s="80">
        <v>0</v>
      </c>
    </row>
    <row r="55" spans="1:6" ht="15.75">
      <c r="A55" s="76">
        <v>40633</v>
      </c>
      <c r="B55" s="77">
        <v>3903.74</v>
      </c>
      <c r="C55" s="22"/>
      <c r="D55" s="78">
        <v>0</v>
      </c>
      <c r="E55" s="78"/>
      <c r="F55" s="80">
        <v>0</v>
      </c>
    </row>
    <row r="56" spans="1:6" ht="15.75">
      <c r="A56" s="76">
        <v>40663</v>
      </c>
      <c r="B56" s="77">
        <v>4002.66</v>
      </c>
      <c r="C56" s="22"/>
      <c r="D56" s="78">
        <v>0</v>
      </c>
      <c r="E56" s="78"/>
      <c r="F56" s="80">
        <v>0</v>
      </c>
    </row>
    <row r="57" spans="1:6" ht="15.75">
      <c r="A57" s="76">
        <v>40694</v>
      </c>
      <c r="B57" s="77">
        <v>3980.49</v>
      </c>
      <c r="C57" s="22"/>
      <c r="D57" s="78">
        <v>0</v>
      </c>
      <c r="E57" s="78"/>
      <c r="F57" s="80">
        <v>0</v>
      </c>
    </row>
    <row r="58" spans="1:6" ht="15.75">
      <c r="A58" s="76">
        <v>40724</v>
      </c>
      <c r="B58" s="77">
        <v>4000.9847456499992</v>
      </c>
      <c r="C58" s="22"/>
      <c r="D58" s="78">
        <v>443.32335418999992</v>
      </c>
      <c r="E58" s="78"/>
      <c r="F58" s="80">
        <v>0</v>
      </c>
    </row>
    <row r="59" spans="1:6" ht="15.75">
      <c r="A59" s="76">
        <v>40755</v>
      </c>
      <c r="B59" s="77">
        <v>4491.4165946200001</v>
      </c>
      <c r="C59" s="22"/>
      <c r="D59" s="78">
        <v>0</v>
      </c>
      <c r="E59" s="78"/>
      <c r="F59" s="80">
        <v>0</v>
      </c>
    </row>
    <row r="60" spans="1:6" ht="15.75">
      <c r="A60" s="76">
        <v>40786</v>
      </c>
      <c r="B60" s="77">
        <v>4546.2636313800003</v>
      </c>
      <c r="C60" s="22"/>
      <c r="D60" s="78">
        <v>0</v>
      </c>
      <c r="E60" s="78"/>
      <c r="F60" s="80">
        <v>0</v>
      </c>
    </row>
    <row r="61" spans="1:6" ht="15.75">
      <c r="A61" s="76">
        <v>40816</v>
      </c>
      <c r="B61" s="77">
        <v>4428.2131973399992</v>
      </c>
      <c r="C61" s="22"/>
      <c r="D61" s="78">
        <v>0</v>
      </c>
      <c r="E61" s="78"/>
      <c r="F61" s="80">
        <v>0</v>
      </c>
    </row>
    <row r="62" spans="1:6" ht="15.75">
      <c r="A62" s="76">
        <v>40847</v>
      </c>
      <c r="B62" s="77">
        <v>4493.6511727599991</v>
      </c>
      <c r="C62" s="22"/>
      <c r="D62" s="78">
        <v>0</v>
      </c>
      <c r="E62" s="78"/>
      <c r="F62" s="80">
        <v>0</v>
      </c>
    </row>
    <row r="63" spans="1:6" ht="15.75">
      <c r="A63" s="76">
        <v>40877</v>
      </c>
      <c r="B63" s="77">
        <v>4442.3168111300001</v>
      </c>
      <c r="C63" s="22"/>
      <c r="D63" s="78">
        <v>0</v>
      </c>
      <c r="E63" s="78"/>
      <c r="F63" s="80">
        <v>0</v>
      </c>
    </row>
    <row r="64" spans="1:6" ht="15.75">
      <c r="A64" s="76">
        <v>40908</v>
      </c>
      <c r="B64" s="77">
        <v>4405.5954183099993</v>
      </c>
      <c r="C64" s="22"/>
      <c r="D64" s="78">
        <v>0</v>
      </c>
      <c r="E64" s="78"/>
      <c r="F64" s="80">
        <v>0</v>
      </c>
    </row>
    <row r="65" spans="1:6" ht="15.75">
      <c r="A65" s="76">
        <v>40939</v>
      </c>
      <c r="B65" s="77">
        <v>4457.7310440000001</v>
      </c>
      <c r="C65" s="22"/>
      <c r="D65" s="78">
        <v>0</v>
      </c>
      <c r="E65" s="78"/>
      <c r="F65" s="80">
        <v>0</v>
      </c>
    </row>
    <row r="66" spans="1:6" ht="15.75">
      <c r="A66" s="76">
        <v>40968</v>
      </c>
      <c r="B66" s="77">
        <v>4464.6958310099999</v>
      </c>
      <c r="C66" s="22"/>
      <c r="D66" s="78">
        <v>0</v>
      </c>
      <c r="E66" s="78"/>
      <c r="F66" s="80">
        <v>0</v>
      </c>
    </row>
    <row r="67" spans="1:6" ht="15.75">
      <c r="A67" s="76">
        <v>40999</v>
      </c>
      <c r="B67" s="77">
        <v>4435.8829218500005</v>
      </c>
      <c r="C67" s="22"/>
      <c r="D67" s="78">
        <v>0</v>
      </c>
      <c r="E67" s="78"/>
      <c r="F67" s="80">
        <v>0</v>
      </c>
    </row>
    <row r="68" spans="1:6" ht="15.75">
      <c r="A68" s="76">
        <v>41029</v>
      </c>
      <c r="B68" s="77">
        <v>4471.4093841800004</v>
      </c>
      <c r="C68" s="22"/>
      <c r="D68" s="78">
        <v>0</v>
      </c>
      <c r="E68" s="78"/>
      <c r="F68" s="80">
        <v>0</v>
      </c>
    </row>
    <row r="69" spans="1:6" ht="15.75">
      <c r="A69" s="76">
        <v>41060</v>
      </c>
      <c r="B69" s="77">
        <v>4373.7284412299996</v>
      </c>
      <c r="C69" s="22"/>
      <c r="D69" s="78">
        <v>0</v>
      </c>
      <c r="E69" s="78"/>
      <c r="F69" s="80">
        <v>0</v>
      </c>
    </row>
    <row r="70" spans="1:6" ht="15.75">
      <c r="A70" s="76">
        <v>41090</v>
      </c>
      <c r="B70" s="77">
        <v>4425.1477039400006</v>
      </c>
      <c r="C70" s="22"/>
      <c r="D70" s="78">
        <v>1197.3689266400002</v>
      </c>
      <c r="E70" s="78"/>
      <c r="F70" s="80">
        <v>0</v>
      </c>
    </row>
    <row r="71" spans="1:6" ht="15.75">
      <c r="A71" s="76">
        <v>41121</v>
      </c>
      <c r="B71" s="77">
        <v>5702.6701384800008</v>
      </c>
      <c r="C71" s="22"/>
      <c r="D71" s="78">
        <v>0</v>
      </c>
      <c r="E71" s="78"/>
      <c r="F71" s="80">
        <v>0</v>
      </c>
    </row>
    <row r="72" spans="1:6" ht="15.75">
      <c r="A72" s="76">
        <v>41152</v>
      </c>
      <c r="B72" s="77">
        <v>5767.9400640699996</v>
      </c>
      <c r="C72" s="22"/>
      <c r="D72" s="78">
        <v>0</v>
      </c>
      <c r="E72" s="78"/>
      <c r="F72" s="80">
        <v>0</v>
      </c>
    </row>
    <row r="73" spans="1:6" ht="15.75">
      <c r="A73" s="76">
        <v>41182</v>
      </c>
      <c r="B73" s="77">
        <v>5852.9757182800004</v>
      </c>
      <c r="C73" s="22"/>
      <c r="D73" s="78">
        <v>0</v>
      </c>
      <c r="E73" s="78"/>
      <c r="F73" s="80">
        <v>0</v>
      </c>
    </row>
    <row r="74" spans="1:6" ht="15.75">
      <c r="A74" s="76">
        <v>41213</v>
      </c>
      <c r="B74" s="77">
        <v>5845.7840941499999</v>
      </c>
      <c r="C74" s="22"/>
      <c r="D74" s="78">
        <v>0</v>
      </c>
      <c r="E74" s="78"/>
      <c r="F74" s="80">
        <v>0</v>
      </c>
    </row>
    <row r="75" spans="1:6" ht="15.75">
      <c r="A75" s="76">
        <v>41243</v>
      </c>
      <c r="B75" s="81">
        <v>5869.6098343999993</v>
      </c>
      <c r="C75" s="22"/>
      <c r="D75" s="78">
        <v>0</v>
      </c>
      <c r="E75" s="78"/>
      <c r="F75" s="80">
        <v>0</v>
      </c>
    </row>
    <row r="76" spans="1:6" ht="15.75">
      <c r="A76" s="76">
        <v>41274</v>
      </c>
      <c r="B76" s="77">
        <v>5883.2542653299997</v>
      </c>
      <c r="C76" s="22"/>
      <c r="D76" s="78">
        <v>0</v>
      </c>
      <c r="E76" s="78"/>
      <c r="F76" s="80">
        <v>0</v>
      </c>
    </row>
    <row r="77" spans="1:6" ht="15.75">
      <c r="A77" s="76">
        <v>41304</v>
      </c>
      <c r="B77" s="77">
        <v>5890.1727480899999</v>
      </c>
      <c r="C77" s="22"/>
      <c r="D77" s="78">
        <v>0</v>
      </c>
      <c r="E77" s="78"/>
      <c r="F77" s="80">
        <v>0</v>
      </c>
    </row>
    <row r="78" spans="1:6" ht="15.75">
      <c r="A78" s="76">
        <v>41333</v>
      </c>
      <c r="B78" s="77">
        <v>5829.1336493199997</v>
      </c>
      <c r="C78" s="22"/>
      <c r="D78" s="78">
        <v>0</v>
      </c>
      <c r="E78" s="78"/>
      <c r="F78" s="80">
        <v>0</v>
      </c>
    </row>
    <row r="79" spans="1:6" ht="15.75">
      <c r="A79" s="76">
        <v>41364</v>
      </c>
      <c r="B79" s="77">
        <v>5844.9184455599998</v>
      </c>
      <c r="C79" s="22"/>
      <c r="D79" s="78">
        <v>0</v>
      </c>
      <c r="E79" s="78"/>
      <c r="F79" s="80">
        <v>0</v>
      </c>
    </row>
    <row r="80" spans="1:6" ht="15.75">
      <c r="A80" s="76">
        <v>41394</v>
      </c>
      <c r="B80" s="77">
        <v>5957.8206812199996</v>
      </c>
      <c r="C80" s="22"/>
      <c r="D80" s="78">
        <v>0</v>
      </c>
      <c r="E80" s="78"/>
      <c r="F80" s="80">
        <v>0</v>
      </c>
    </row>
    <row r="81" spans="1:6" ht="15.75">
      <c r="A81" s="76">
        <v>41425</v>
      </c>
      <c r="B81" s="77">
        <v>7148.3312421900009</v>
      </c>
      <c r="C81" s="22"/>
      <c r="D81" s="82">
        <v>1376.7497866199999</v>
      </c>
      <c r="E81" s="82"/>
      <c r="F81" s="80">
        <v>0</v>
      </c>
    </row>
    <row r="82" spans="1:6" ht="15.75">
      <c r="A82" s="76">
        <v>41455</v>
      </c>
      <c r="B82" s="77">
        <v>7006.3939856999996</v>
      </c>
      <c r="C82" s="22"/>
      <c r="D82" s="82">
        <v>0</v>
      </c>
      <c r="E82" s="82"/>
      <c r="F82" s="80">
        <v>0</v>
      </c>
    </row>
    <row r="83" spans="1:6" ht="15.75">
      <c r="A83" s="76">
        <v>41486</v>
      </c>
      <c r="B83" s="77">
        <v>7139.6550606500005</v>
      </c>
      <c r="C83" s="22"/>
      <c r="D83" s="82">
        <v>0</v>
      </c>
      <c r="E83" s="82"/>
      <c r="F83" s="80">
        <v>0</v>
      </c>
    </row>
    <row r="84" spans="1:6" ht="15.75">
      <c r="A84" s="76">
        <v>41517</v>
      </c>
      <c r="B84" s="77">
        <v>7084.7851194099994</v>
      </c>
      <c r="C84" s="22"/>
      <c r="D84" s="82">
        <v>0</v>
      </c>
      <c r="E84" s="82"/>
      <c r="F84" s="80">
        <v>0</v>
      </c>
    </row>
    <row r="85" spans="1:6" ht="15.75">
      <c r="A85" s="76">
        <v>41547</v>
      </c>
      <c r="B85" s="77">
        <v>7273.1356093099994</v>
      </c>
      <c r="C85" s="22"/>
      <c r="D85" s="82">
        <v>0</v>
      </c>
      <c r="E85" s="82"/>
      <c r="F85" s="80">
        <v>0</v>
      </c>
    </row>
    <row r="86" spans="1:6" ht="15.75">
      <c r="A86" s="76">
        <v>41578</v>
      </c>
      <c r="B86" s="77">
        <v>7378.7470625599999</v>
      </c>
      <c r="C86" s="22"/>
      <c r="D86" s="82">
        <v>0</v>
      </c>
      <c r="E86" s="82"/>
      <c r="F86" s="80">
        <v>0</v>
      </c>
    </row>
    <row r="87" spans="1:6" ht="15.75">
      <c r="A87" s="76">
        <v>41608</v>
      </c>
      <c r="B87" s="77">
        <v>7354.4228816000004</v>
      </c>
      <c r="C87" s="22"/>
      <c r="D87" s="82">
        <v>0</v>
      </c>
      <c r="E87" s="82"/>
      <c r="F87" s="80">
        <v>0</v>
      </c>
    </row>
    <row r="88" spans="1:6" ht="15.75">
      <c r="A88" s="76">
        <v>41639</v>
      </c>
      <c r="B88" s="83">
        <v>7335.11450547</v>
      </c>
      <c r="C88" s="22"/>
      <c r="D88" s="82">
        <v>0</v>
      </c>
      <c r="E88" s="82"/>
      <c r="F88" s="80">
        <v>0</v>
      </c>
    </row>
    <row r="89" spans="1:6" ht="15.75">
      <c r="A89" s="76">
        <v>41670</v>
      </c>
      <c r="B89" s="84">
        <v>7352.8471492299996</v>
      </c>
      <c r="C89" s="22"/>
      <c r="D89" s="82">
        <v>0</v>
      </c>
      <c r="E89" s="82"/>
      <c r="F89" s="80">
        <v>0</v>
      </c>
    </row>
    <row r="90" spans="1:6" ht="15.75">
      <c r="A90" s="76">
        <v>41698</v>
      </c>
      <c r="B90" s="83">
        <v>7499.1829499600008</v>
      </c>
      <c r="C90" s="22"/>
      <c r="D90" s="82">
        <v>0</v>
      </c>
      <c r="E90" s="82"/>
      <c r="F90" s="80">
        <v>0</v>
      </c>
    </row>
    <row r="91" spans="1:6" ht="15.75">
      <c r="A91" s="76">
        <v>41729</v>
      </c>
      <c r="B91" s="83">
        <v>7507.4076194099998</v>
      </c>
      <c r="C91" s="22"/>
      <c r="D91" s="82">
        <v>0</v>
      </c>
      <c r="E91" s="82"/>
      <c r="F91" s="80">
        <v>0</v>
      </c>
    </row>
    <row r="92" spans="1:6" ht="15.75">
      <c r="A92" s="76">
        <v>41759</v>
      </c>
      <c r="B92" s="83">
        <v>7598.1852454600012</v>
      </c>
      <c r="C92" s="22"/>
      <c r="D92" s="82">
        <v>0</v>
      </c>
      <c r="E92" s="82"/>
      <c r="F92" s="80">
        <v>0</v>
      </c>
    </row>
    <row r="93" spans="1:6" ht="15.75">
      <c r="A93" s="76">
        <v>41790</v>
      </c>
      <c r="B93" s="83">
        <v>7664.32</v>
      </c>
      <c r="C93" s="22"/>
      <c r="D93" s="82">
        <v>0</v>
      </c>
      <c r="E93" s="82"/>
      <c r="F93" s="80">
        <v>0</v>
      </c>
    </row>
    <row r="94" spans="1:6" ht="15.75">
      <c r="A94" s="76">
        <v>41820</v>
      </c>
      <c r="B94" s="83">
        <v>7736.8637163233088</v>
      </c>
      <c r="C94" s="22"/>
      <c r="D94" s="78">
        <v>498.93481600669099</v>
      </c>
      <c r="E94" s="78"/>
      <c r="F94" s="80">
        <v>0</v>
      </c>
    </row>
    <row r="95" spans="1:6" ht="15.75">
      <c r="A95" s="76">
        <v>41851</v>
      </c>
      <c r="B95" s="83">
        <v>8169.7869966799999</v>
      </c>
      <c r="C95" s="22"/>
      <c r="D95" s="78">
        <v>0</v>
      </c>
      <c r="E95" s="78"/>
      <c r="F95" s="80">
        <v>0</v>
      </c>
    </row>
    <row r="96" spans="1:6" ht="15.75">
      <c r="A96" s="76">
        <v>41882</v>
      </c>
      <c r="B96" s="83">
        <v>8248.6728051900009</v>
      </c>
      <c r="C96" s="22"/>
      <c r="D96" s="78">
        <v>0</v>
      </c>
      <c r="E96" s="78"/>
      <c r="F96" s="80">
        <v>0</v>
      </c>
    </row>
    <row r="97" spans="1:6" ht="15.75">
      <c r="A97" s="76">
        <v>41912</v>
      </c>
      <c r="B97" s="83">
        <v>7993.0479181400005</v>
      </c>
      <c r="C97" s="22"/>
      <c r="D97" s="78">
        <v>0</v>
      </c>
      <c r="E97" s="78"/>
      <c r="F97" s="80">
        <v>0</v>
      </c>
    </row>
    <row r="98" spans="1:6" ht="15.75">
      <c r="A98" s="76">
        <v>41943</v>
      </c>
      <c r="B98" s="83">
        <v>7999.6255454499997</v>
      </c>
      <c r="C98" s="22"/>
      <c r="D98" s="78">
        <v>0</v>
      </c>
      <c r="E98" s="78"/>
      <c r="F98" s="80">
        <v>0</v>
      </c>
    </row>
    <row r="99" spans="1:6" ht="15.75">
      <c r="A99" s="76">
        <v>41973</v>
      </c>
      <c r="B99" s="83">
        <v>8015.0371112900002</v>
      </c>
      <c r="C99" s="22"/>
      <c r="D99" s="78">
        <v>0</v>
      </c>
      <c r="E99" s="78"/>
      <c r="F99" s="80">
        <v>0</v>
      </c>
    </row>
    <row r="100" spans="1:6" ht="15.75">
      <c r="A100" s="76">
        <v>42004</v>
      </c>
      <c r="B100" s="83">
        <v>7943.6994030900005</v>
      </c>
      <c r="C100" s="22"/>
      <c r="D100" s="78">
        <v>0</v>
      </c>
      <c r="E100" s="78"/>
      <c r="F100" s="80">
        <v>0</v>
      </c>
    </row>
    <row r="101" spans="1:6" ht="15.75">
      <c r="A101" s="76">
        <v>42035</v>
      </c>
      <c r="B101" s="83">
        <v>7931.06033923</v>
      </c>
      <c r="C101" s="22"/>
      <c r="D101" s="78">
        <v>0</v>
      </c>
      <c r="E101" s="78"/>
      <c r="F101" s="80">
        <v>0</v>
      </c>
    </row>
    <row r="102" spans="1:6" ht="15.75">
      <c r="A102" s="76">
        <v>42063</v>
      </c>
      <c r="B102" s="83">
        <v>7942.0567500499992</v>
      </c>
      <c r="C102" s="22"/>
      <c r="D102" s="78">
        <v>0</v>
      </c>
      <c r="E102" s="78"/>
      <c r="F102" s="80">
        <v>0</v>
      </c>
    </row>
    <row r="103" spans="1:6" ht="15.75">
      <c r="A103" s="76">
        <v>42094</v>
      </c>
      <c r="B103" s="83">
        <v>7847.03</v>
      </c>
      <c r="C103" s="22"/>
      <c r="D103" s="78">
        <v>0</v>
      </c>
      <c r="E103" s="78"/>
      <c r="F103" s="80">
        <v>0</v>
      </c>
    </row>
    <row r="104" spans="1:6" ht="15.75">
      <c r="A104" s="76">
        <v>42124</v>
      </c>
      <c r="B104" s="83">
        <v>7960.4968686900002</v>
      </c>
      <c r="C104" s="22"/>
      <c r="D104" s="78">
        <v>0</v>
      </c>
      <c r="E104" s="78"/>
      <c r="F104" s="80">
        <v>0</v>
      </c>
    </row>
    <row r="105" spans="1:6" ht="15.75">
      <c r="A105" s="76">
        <v>42155</v>
      </c>
      <c r="B105" s="83">
        <v>7829.87</v>
      </c>
      <c r="C105" s="22"/>
      <c r="D105" s="78">
        <v>0</v>
      </c>
      <c r="E105" s="78"/>
      <c r="F105" s="80">
        <v>0</v>
      </c>
    </row>
    <row r="106" spans="1:6" ht="15.75">
      <c r="A106" s="76">
        <v>42185</v>
      </c>
      <c r="B106" s="83">
        <v>8233.3700000000008</v>
      </c>
      <c r="C106" s="22"/>
      <c r="D106" s="78">
        <v>463.88</v>
      </c>
      <c r="E106" s="78"/>
      <c r="F106" s="80">
        <v>0</v>
      </c>
    </row>
    <row r="107" spans="1:6" ht="15.75">
      <c r="A107" s="76">
        <v>42216</v>
      </c>
      <c r="B107" s="83">
        <v>8265.7555279499993</v>
      </c>
      <c r="C107" s="22"/>
      <c r="D107" s="78">
        <v>0</v>
      </c>
      <c r="E107" s="78"/>
      <c r="F107" s="80">
        <v>0</v>
      </c>
    </row>
    <row r="108" spans="1:6" ht="15.75">
      <c r="A108" s="76">
        <v>42247</v>
      </c>
      <c r="B108" s="83">
        <v>8165.6743322700004</v>
      </c>
      <c r="C108" s="22"/>
      <c r="D108" s="78">
        <v>0</v>
      </c>
      <c r="E108" s="78"/>
      <c r="F108" s="80">
        <v>0</v>
      </c>
    </row>
    <row r="109" spans="1:6" ht="15.75">
      <c r="A109" s="76">
        <v>42277</v>
      </c>
      <c r="B109" s="83">
        <v>8142.7017994300004</v>
      </c>
      <c r="C109" s="22"/>
      <c r="D109" s="78">
        <v>0</v>
      </c>
      <c r="E109" s="78"/>
      <c r="F109" s="80">
        <v>0</v>
      </c>
    </row>
    <row r="110" spans="1:6" ht="15.75">
      <c r="A110" s="76">
        <v>42308</v>
      </c>
      <c r="B110" s="83">
        <v>8261.51</v>
      </c>
      <c r="C110" s="22"/>
      <c r="D110" s="78">
        <v>0</v>
      </c>
      <c r="E110" s="78"/>
      <c r="F110" s="80">
        <v>0</v>
      </c>
    </row>
    <row r="111" spans="1:6" ht="15.75">
      <c r="A111" s="76">
        <v>42338</v>
      </c>
      <c r="B111" s="84">
        <v>8137.2504469800006</v>
      </c>
      <c r="C111" s="22"/>
      <c r="D111" s="78">
        <v>0</v>
      </c>
      <c r="E111" s="78"/>
      <c r="F111" s="80">
        <v>0</v>
      </c>
    </row>
    <row r="112" spans="1:6" ht="15.75">
      <c r="A112" s="76">
        <v>42369</v>
      </c>
      <c r="B112" s="83">
        <v>8112.21</v>
      </c>
      <c r="C112" s="22"/>
      <c r="D112" s="78">
        <v>0</v>
      </c>
      <c r="E112" s="78"/>
      <c r="F112" s="80">
        <v>0</v>
      </c>
    </row>
    <row r="113" spans="1:6" ht="15.75">
      <c r="A113" s="76">
        <v>42400</v>
      </c>
      <c r="B113" s="83">
        <v>8095.5521462200013</v>
      </c>
      <c r="C113" s="78"/>
      <c r="D113" s="78">
        <v>0</v>
      </c>
      <c r="E113" s="78"/>
      <c r="F113" s="80">
        <v>0</v>
      </c>
    </row>
    <row r="114" spans="1:6" ht="15.75">
      <c r="A114" s="76">
        <v>42429</v>
      </c>
      <c r="B114" s="83">
        <v>8218.91</v>
      </c>
      <c r="C114" s="22"/>
      <c r="D114" s="78">
        <v>0</v>
      </c>
      <c r="E114" s="78"/>
      <c r="F114" s="80">
        <v>0</v>
      </c>
    </row>
    <row r="115" spans="1:6" ht="15.75">
      <c r="A115" s="76">
        <v>42460</v>
      </c>
      <c r="B115" s="83">
        <v>8529.41</v>
      </c>
      <c r="C115" s="22"/>
      <c r="D115" s="78">
        <v>0</v>
      </c>
      <c r="E115" s="78"/>
      <c r="F115" s="80">
        <v>0</v>
      </c>
    </row>
    <row r="116" spans="1:6" ht="15.75">
      <c r="A116" s="76">
        <v>42490</v>
      </c>
      <c r="B116" s="83">
        <v>8640.6299999999992</v>
      </c>
      <c r="C116" s="22"/>
      <c r="D116" s="78">
        <v>0</v>
      </c>
      <c r="E116" s="78"/>
      <c r="F116" s="80">
        <v>0</v>
      </c>
    </row>
    <row r="117" spans="1:6" ht="15.75">
      <c r="A117" s="76">
        <v>42521</v>
      </c>
      <c r="B117" s="83">
        <v>8549.4994644599992</v>
      </c>
      <c r="C117" s="22"/>
      <c r="D117" s="78">
        <v>0</v>
      </c>
      <c r="E117" s="78"/>
      <c r="F117" s="80">
        <v>0</v>
      </c>
    </row>
    <row r="118" spans="1:6" ht="15.75">
      <c r="A118" s="76">
        <v>42551</v>
      </c>
      <c r="B118" s="83">
        <v>8751.8673548899988</v>
      </c>
      <c r="C118" s="22"/>
      <c r="D118" s="78">
        <v>462.28562446000001</v>
      </c>
      <c r="E118" s="78"/>
      <c r="F118" s="80">
        <v>0</v>
      </c>
    </row>
    <row r="119" spans="1:6" ht="15.75">
      <c r="A119" s="76">
        <v>42582</v>
      </c>
      <c r="B119" s="83">
        <v>9348.2453520300005</v>
      </c>
      <c r="C119" s="22"/>
      <c r="D119" s="78">
        <v>0</v>
      </c>
      <c r="E119" s="78"/>
      <c r="F119" s="80">
        <v>0</v>
      </c>
    </row>
    <row r="120" spans="1:6" ht="15.75">
      <c r="A120" s="76">
        <v>42613</v>
      </c>
      <c r="B120" s="83">
        <v>9360.3885957099992</v>
      </c>
      <c r="C120" s="22"/>
      <c r="D120" s="78">
        <v>0</v>
      </c>
      <c r="E120" s="78"/>
      <c r="F120" s="80">
        <v>0</v>
      </c>
    </row>
    <row r="121" spans="1:6" ht="15.75">
      <c r="A121" s="76">
        <v>42643</v>
      </c>
      <c r="B121" s="83">
        <v>9403.4400760999979</v>
      </c>
      <c r="C121" s="22"/>
      <c r="D121" s="78">
        <v>0</v>
      </c>
      <c r="E121" s="78"/>
      <c r="F121" s="80">
        <v>0</v>
      </c>
    </row>
    <row r="122" spans="1:6" ht="15.75">
      <c r="A122" s="76">
        <v>42674</v>
      </c>
      <c r="B122" s="83">
        <v>9135.292790219999</v>
      </c>
      <c r="C122" s="22"/>
      <c r="D122" s="78">
        <v>0</v>
      </c>
      <c r="E122" s="78"/>
      <c r="F122" s="80">
        <v>0</v>
      </c>
    </row>
    <row r="123" spans="1:6" ht="15.75">
      <c r="A123" s="76">
        <v>42704</v>
      </c>
      <c r="B123" s="83">
        <v>8843.3632383099994</v>
      </c>
      <c r="C123" s="22"/>
      <c r="D123" s="78">
        <v>0</v>
      </c>
      <c r="E123" s="78"/>
      <c r="F123" s="80">
        <v>0</v>
      </c>
    </row>
    <row r="124" spans="1:6" ht="15.75">
      <c r="A124" s="76">
        <v>42735</v>
      </c>
      <c r="B124" s="83">
        <v>8862.074811370001</v>
      </c>
      <c r="C124" s="22"/>
      <c r="D124" s="78">
        <v>0</v>
      </c>
      <c r="E124" s="78"/>
      <c r="F124" s="80">
        <v>0</v>
      </c>
    </row>
    <row r="125" spans="1:6" ht="15.75">
      <c r="A125" s="76">
        <v>42766</v>
      </c>
      <c r="B125" s="83">
        <v>8993.9632827900004</v>
      </c>
      <c r="C125" s="22"/>
      <c r="D125" s="78">
        <v>0</v>
      </c>
      <c r="E125" s="78"/>
      <c r="F125" s="80">
        <v>0</v>
      </c>
    </row>
    <row r="126" spans="1:6" ht="15.75">
      <c r="A126" s="76">
        <v>42794</v>
      </c>
      <c r="B126" s="83">
        <v>9067.8442654500013</v>
      </c>
      <c r="C126" s="22"/>
      <c r="D126" s="78">
        <v>0</v>
      </c>
      <c r="E126" s="78"/>
      <c r="F126" s="80">
        <v>0</v>
      </c>
    </row>
    <row r="127" spans="1:6" ht="15.75">
      <c r="A127" s="76">
        <f>EOMONTH(A126,1)</f>
        <v>42825</v>
      </c>
      <c r="B127" s="83">
        <v>9096.985751350001</v>
      </c>
      <c r="C127" s="22"/>
      <c r="D127" s="78">
        <v>0</v>
      </c>
      <c r="E127" s="78"/>
      <c r="F127" s="80">
        <v>0</v>
      </c>
    </row>
    <row r="128" spans="1:6" ht="15.75">
      <c r="A128" s="76">
        <v>42855</v>
      </c>
      <c r="B128" s="83">
        <v>9233.9300746699992</v>
      </c>
      <c r="C128" s="22"/>
      <c r="D128" s="78">
        <v>0</v>
      </c>
      <c r="E128" s="78"/>
      <c r="F128" s="80">
        <v>0</v>
      </c>
    </row>
    <row r="129" spans="1:6" ht="15.75">
      <c r="A129" s="76">
        <v>42886</v>
      </c>
      <c r="B129" s="83">
        <v>9374.0583153199987</v>
      </c>
      <c r="C129" s="22"/>
      <c r="D129" s="78">
        <v>0</v>
      </c>
      <c r="E129" s="78"/>
      <c r="F129" s="80">
        <v>0</v>
      </c>
    </row>
    <row r="130" spans="1:6" ht="15.75">
      <c r="A130" s="76">
        <v>42916</v>
      </c>
      <c r="B130" s="83">
        <v>9363.5430259799996</v>
      </c>
      <c r="C130" s="22"/>
      <c r="D130" s="78">
        <v>505.15019870999998</v>
      </c>
      <c r="E130" s="78"/>
      <c r="F130" s="80">
        <v>0</v>
      </c>
    </row>
    <row r="131" spans="1:6" ht="15.75">
      <c r="A131" s="76">
        <v>42947</v>
      </c>
      <c r="B131" s="83">
        <v>10055.49383678</v>
      </c>
      <c r="C131" s="22"/>
      <c r="D131" s="78">
        <v>0</v>
      </c>
      <c r="E131" s="78"/>
      <c r="F131" s="80">
        <v>0</v>
      </c>
    </row>
    <row r="132" spans="1:6" ht="15.75">
      <c r="A132" s="76">
        <v>42978</v>
      </c>
      <c r="B132" s="83">
        <v>10155.145422679998</v>
      </c>
      <c r="C132" s="22"/>
      <c r="D132" s="78">
        <v>0</v>
      </c>
      <c r="E132" s="78"/>
      <c r="F132" s="80">
        <v>0</v>
      </c>
    </row>
    <row r="133" spans="1:6" ht="15.75">
      <c r="A133" s="76">
        <v>43008</v>
      </c>
      <c r="B133" s="83">
        <f>9799.74624356999</f>
        <v>9799.7462435699908</v>
      </c>
      <c r="C133" s="22"/>
      <c r="D133" s="78">
        <v>0</v>
      </c>
      <c r="E133" s="78"/>
      <c r="F133" s="80">
        <v>313.94659704000003</v>
      </c>
    </row>
    <row r="134" spans="1:6" ht="15.75">
      <c r="A134" s="76">
        <v>43039</v>
      </c>
      <c r="B134" s="83">
        <v>9805.4566484400002</v>
      </c>
      <c r="C134" s="22"/>
      <c r="D134" s="78">
        <v>0</v>
      </c>
      <c r="E134" s="78"/>
      <c r="F134" s="80">
        <v>0</v>
      </c>
    </row>
    <row r="135" spans="1:6" ht="15.75">
      <c r="A135" s="76">
        <v>43069</v>
      </c>
      <c r="B135" s="83">
        <v>9941.886499889999</v>
      </c>
      <c r="C135" s="22"/>
      <c r="D135" s="78">
        <v>0</v>
      </c>
      <c r="E135" s="78"/>
      <c r="F135" s="80">
        <v>0</v>
      </c>
    </row>
    <row r="136" spans="1:6" ht="15.75">
      <c r="A136" s="76">
        <v>43100</v>
      </c>
      <c r="B136" s="83">
        <v>10010.951766169999</v>
      </c>
      <c r="C136" s="22"/>
      <c r="D136" s="78">
        <v>0</v>
      </c>
      <c r="E136" s="78"/>
      <c r="F136" s="80">
        <v>0</v>
      </c>
    </row>
    <row r="137" spans="1:6" ht="15.75">
      <c r="A137" s="76">
        <v>43131</v>
      </c>
      <c r="B137" s="83">
        <v>10218.256100160001</v>
      </c>
      <c r="C137" s="22"/>
      <c r="D137" s="78">
        <v>0</v>
      </c>
      <c r="E137" s="78"/>
      <c r="F137" s="80">
        <v>0</v>
      </c>
    </row>
    <row r="138" spans="1:6" ht="15.75">
      <c r="A138" s="76">
        <v>43159</v>
      </c>
      <c r="B138" s="83">
        <v>10049.1419962</v>
      </c>
      <c r="C138" s="22"/>
      <c r="D138" s="78">
        <v>0</v>
      </c>
      <c r="E138" s="78"/>
      <c r="F138" s="80">
        <v>0</v>
      </c>
    </row>
    <row r="139" spans="1:6" ht="15.75">
      <c r="A139" s="76">
        <v>43190</v>
      </c>
      <c r="B139" s="83">
        <v>10123.760006930001</v>
      </c>
      <c r="C139" s="22"/>
      <c r="D139" s="78">
        <v>0</v>
      </c>
      <c r="E139" s="78"/>
      <c r="F139" s="80">
        <v>0</v>
      </c>
    </row>
    <row r="140" spans="1:6" ht="15.75">
      <c r="A140" s="76">
        <v>43220</v>
      </c>
      <c r="B140" s="83">
        <v>9990.9625813399998</v>
      </c>
      <c r="C140" s="22"/>
      <c r="D140" s="78">
        <v>0</v>
      </c>
      <c r="E140" s="78"/>
      <c r="F140" s="80">
        <v>0</v>
      </c>
    </row>
    <row r="141" spans="1:6" ht="15.75">
      <c r="A141" s="76">
        <v>43251</v>
      </c>
      <c r="B141" s="83">
        <v>9913.7385467999993</v>
      </c>
      <c r="C141" s="22"/>
      <c r="D141" s="78">
        <v>0</v>
      </c>
      <c r="E141" s="78"/>
      <c r="F141" s="80">
        <v>0</v>
      </c>
    </row>
    <row r="142" spans="1:6" ht="15.75">
      <c r="A142" s="76">
        <v>43281</v>
      </c>
      <c r="B142" s="83">
        <v>9870.5935202000001</v>
      </c>
      <c r="C142" s="22"/>
      <c r="D142" s="78">
        <v>0</v>
      </c>
      <c r="E142" s="78"/>
      <c r="F142" s="80">
        <v>0</v>
      </c>
    </row>
    <row r="143" spans="1:6" ht="15.75">
      <c r="A143" s="76">
        <v>43312</v>
      </c>
      <c r="B143" s="83">
        <v>9908.7543925699993</v>
      </c>
      <c r="C143" s="22"/>
      <c r="D143" s="78">
        <v>0</v>
      </c>
      <c r="E143" s="78"/>
      <c r="F143" s="80">
        <v>0</v>
      </c>
    </row>
    <row r="144" spans="1:6" ht="15.75">
      <c r="A144" s="76">
        <v>43343</v>
      </c>
      <c r="B144" s="83">
        <v>9917.5441066300009</v>
      </c>
      <c r="C144" s="22"/>
      <c r="D144" s="78">
        <v>0</v>
      </c>
      <c r="E144" s="78"/>
      <c r="F144" s="80">
        <v>0</v>
      </c>
    </row>
    <row r="145" spans="1:6" ht="15.75">
      <c r="A145" s="76">
        <v>43373</v>
      </c>
      <c r="B145" s="83">
        <v>10103.905792709998</v>
      </c>
      <c r="C145" s="22"/>
      <c r="D145" s="78">
        <v>541.57625513999994</v>
      </c>
      <c r="E145" s="78"/>
      <c r="F145" s="80">
        <v>295.22518452000003</v>
      </c>
    </row>
    <row r="146" spans="1:6" ht="15.75">
      <c r="A146" s="76">
        <v>43404</v>
      </c>
      <c r="B146" s="83">
        <v>9861.3485008299995</v>
      </c>
      <c r="C146" s="22"/>
      <c r="D146" s="78">
        <v>0</v>
      </c>
      <c r="E146" s="78"/>
      <c r="F146" s="80">
        <v>0</v>
      </c>
    </row>
    <row r="147" spans="1:6" ht="15.75">
      <c r="A147" s="76">
        <v>43434</v>
      </c>
      <c r="B147" s="83">
        <v>9878.2032269599986</v>
      </c>
      <c r="C147" s="22"/>
      <c r="D147" s="78">
        <v>0</v>
      </c>
      <c r="E147" s="78"/>
      <c r="F147" s="80">
        <v>0</v>
      </c>
    </row>
    <row r="148" spans="1:6" ht="15.75">
      <c r="A148" s="76">
        <v>43465</v>
      </c>
      <c r="B148" s="83">
        <v>9663.2495183499996</v>
      </c>
      <c r="C148" s="22"/>
      <c r="D148" s="78">
        <v>0</v>
      </c>
      <c r="E148" s="78"/>
      <c r="F148" s="80">
        <v>229.82748205999999</v>
      </c>
    </row>
    <row r="149" spans="1:6" ht="15.75">
      <c r="A149" s="76">
        <v>43496</v>
      </c>
      <c r="B149" s="83">
        <v>9933.0309380400013</v>
      </c>
      <c r="C149" s="22"/>
      <c r="D149" s="78">
        <v>0</v>
      </c>
      <c r="E149" s="78"/>
      <c r="F149" s="80">
        <v>0</v>
      </c>
    </row>
    <row r="150" spans="1:6" ht="15.75">
      <c r="A150" s="76">
        <v>43524</v>
      </c>
      <c r="B150" s="83">
        <v>9973.2158861900007</v>
      </c>
      <c r="C150" s="78"/>
      <c r="D150" s="78">
        <v>0</v>
      </c>
      <c r="E150" s="22"/>
      <c r="F150" s="80">
        <v>0</v>
      </c>
    </row>
    <row r="151" spans="1:6" ht="15.75">
      <c r="A151" s="76">
        <v>43555</v>
      </c>
      <c r="B151" s="83">
        <v>10106.131916280001</v>
      </c>
      <c r="C151" s="22"/>
      <c r="D151" s="78">
        <v>0</v>
      </c>
      <c r="E151" s="78"/>
      <c r="F151" s="80">
        <v>0</v>
      </c>
    </row>
    <row r="152" spans="1:6" ht="15.75">
      <c r="A152" s="76">
        <v>43585</v>
      </c>
      <c r="B152" s="83">
        <v>10179.39645342</v>
      </c>
      <c r="C152" s="22"/>
      <c r="D152" s="78">
        <v>0</v>
      </c>
      <c r="E152" s="78"/>
      <c r="F152" s="80">
        <v>0</v>
      </c>
    </row>
    <row r="153" spans="1:6" ht="15.75">
      <c r="A153" s="76">
        <v>43616</v>
      </c>
      <c r="B153" s="83">
        <v>10112.408456120002</v>
      </c>
      <c r="C153" s="22"/>
      <c r="D153" s="78">
        <v>0</v>
      </c>
      <c r="E153" s="78"/>
      <c r="F153" s="80">
        <v>0</v>
      </c>
    </row>
    <row r="154" spans="1:6" ht="15.75">
      <c r="A154" s="76">
        <v>43646</v>
      </c>
      <c r="B154" s="83">
        <v>10435.68626572</v>
      </c>
      <c r="C154" s="22"/>
      <c r="D154" s="78">
        <v>563.88934682000001</v>
      </c>
      <c r="E154" s="78"/>
      <c r="F154" s="80">
        <v>576.50961198000005</v>
      </c>
    </row>
    <row r="155" spans="1:6" ht="15.75">
      <c r="A155" s="76">
        <v>43677</v>
      </c>
      <c r="B155" s="83">
        <v>10435.668671309999</v>
      </c>
      <c r="C155" s="22"/>
      <c r="D155" s="78">
        <v>0</v>
      </c>
      <c r="E155" s="78"/>
      <c r="F155" s="80">
        <v>0</v>
      </c>
    </row>
    <row r="156" spans="1:6" ht="15.75">
      <c r="A156" s="76">
        <v>43708</v>
      </c>
      <c r="B156" s="83">
        <v>10504.811112610001</v>
      </c>
      <c r="C156" s="22"/>
      <c r="D156" s="78">
        <v>0</v>
      </c>
      <c r="E156" s="78"/>
      <c r="F156" s="80">
        <v>0</v>
      </c>
    </row>
    <row r="157" spans="1:6" ht="15.75">
      <c r="A157" s="76">
        <v>43738</v>
      </c>
      <c r="B157" s="83">
        <v>10498.417779030002</v>
      </c>
      <c r="C157" s="22"/>
      <c r="D157" s="78">
        <v>0</v>
      </c>
      <c r="E157" s="78"/>
      <c r="F157" s="80">
        <v>0</v>
      </c>
    </row>
    <row r="158" spans="1:6" ht="15.75">
      <c r="A158" s="76">
        <v>43769</v>
      </c>
      <c r="B158" s="83">
        <v>10626.311805580001</v>
      </c>
      <c r="C158" s="22"/>
      <c r="D158" s="78">
        <v>0</v>
      </c>
      <c r="E158" s="78"/>
      <c r="F158" s="80">
        <v>0</v>
      </c>
    </row>
    <row r="159" spans="1:6" ht="15.75">
      <c r="A159" s="76">
        <v>43799</v>
      </c>
      <c r="B159" s="83">
        <v>10645.9392054</v>
      </c>
      <c r="C159" s="22"/>
      <c r="D159" s="78">
        <v>0</v>
      </c>
      <c r="E159" s="78"/>
      <c r="F159" s="80">
        <v>0</v>
      </c>
    </row>
    <row r="160" spans="1:6" ht="15.75">
      <c r="A160" s="76">
        <v>43830</v>
      </c>
      <c r="B160" s="83">
        <v>10812.08407877</v>
      </c>
      <c r="C160" s="22"/>
      <c r="D160" s="78">
        <v>0</v>
      </c>
      <c r="E160" s="78"/>
      <c r="F160" s="80">
        <v>0</v>
      </c>
    </row>
    <row r="161" spans="1:6" ht="15.75">
      <c r="A161" s="76">
        <v>43861</v>
      </c>
      <c r="B161" s="83">
        <v>10872.909959840001</v>
      </c>
      <c r="C161" s="22"/>
      <c r="D161" s="78">
        <v>0</v>
      </c>
      <c r="E161" s="78"/>
      <c r="F161" s="80">
        <v>0</v>
      </c>
    </row>
    <row r="162" spans="1:6" ht="15.75">
      <c r="A162" s="76">
        <v>43890</v>
      </c>
      <c r="B162" s="83">
        <v>10630.211518700002</v>
      </c>
      <c r="C162" s="22"/>
      <c r="D162" s="78">
        <v>0</v>
      </c>
      <c r="E162" s="78"/>
      <c r="F162" s="80">
        <v>0</v>
      </c>
    </row>
    <row r="163" spans="1:6" ht="15.75">
      <c r="A163" s="76">
        <v>43921</v>
      </c>
      <c r="B163" s="83">
        <v>9922.519412040001</v>
      </c>
      <c r="C163" s="22"/>
      <c r="D163" s="78">
        <v>0</v>
      </c>
      <c r="E163" s="78"/>
      <c r="F163" s="80">
        <v>0</v>
      </c>
    </row>
    <row r="164" spans="1:6" ht="15.75">
      <c r="A164" s="76">
        <v>43951</v>
      </c>
      <c r="B164" s="83">
        <f>B137</f>
        <v>10218.256100160001</v>
      </c>
      <c r="C164" s="22"/>
      <c r="D164" s="78">
        <v>0</v>
      </c>
      <c r="E164" s="78"/>
      <c r="F164" s="80">
        <v>0</v>
      </c>
    </row>
    <row r="165" spans="1:6" ht="15.75">
      <c r="A165" s="76">
        <v>43982</v>
      </c>
      <c r="B165" s="85">
        <v>10603.840158200001</v>
      </c>
      <c r="C165" s="22"/>
      <c r="D165" s="78">
        <v>0</v>
      </c>
      <c r="E165" s="78"/>
      <c r="F165" s="80">
        <v>0</v>
      </c>
    </row>
    <row r="166" spans="1:6" ht="15.75">
      <c r="A166" s="76">
        <v>44012</v>
      </c>
      <c r="B166" s="86">
        <v>10786.569535629998</v>
      </c>
      <c r="C166" s="22"/>
      <c r="D166" s="78">
        <v>0</v>
      </c>
      <c r="E166" s="78"/>
      <c r="F166" s="80">
        <v>0</v>
      </c>
    </row>
    <row r="167" spans="1:6" ht="15.75">
      <c r="A167" s="76">
        <v>44043</v>
      </c>
      <c r="B167" s="86">
        <v>11232.368953739999</v>
      </c>
      <c r="C167" s="22"/>
      <c r="D167" s="78">
        <v>0</v>
      </c>
      <c r="E167" s="78"/>
      <c r="F167" s="80">
        <v>0</v>
      </c>
    </row>
    <row r="168" spans="1:6" ht="15.75">
      <c r="A168" s="76">
        <v>44074</v>
      </c>
      <c r="B168" s="86">
        <v>11436.49515975</v>
      </c>
      <c r="C168" s="22"/>
      <c r="D168" s="78">
        <v>0</v>
      </c>
      <c r="E168" s="78"/>
      <c r="F168" s="80">
        <v>0</v>
      </c>
    </row>
    <row r="169" spans="1:6" ht="15.75">
      <c r="A169" s="76">
        <v>44104</v>
      </c>
      <c r="B169" s="86">
        <v>11239.22232361</v>
      </c>
      <c r="C169" s="22"/>
      <c r="D169" s="78">
        <v>0</v>
      </c>
      <c r="E169" s="78"/>
      <c r="F169" s="80">
        <v>0</v>
      </c>
    </row>
    <row r="170" spans="1:6" ht="15.75">
      <c r="A170" s="76">
        <v>44135</v>
      </c>
      <c r="B170" s="87">
        <f>9614028665.29/1000000</f>
        <v>9614.0286652900013</v>
      </c>
      <c r="C170" s="22"/>
      <c r="D170" s="78">
        <v>0</v>
      </c>
      <c r="E170" s="22"/>
      <c r="F170" s="88">
        <v>1576.47523948</v>
      </c>
    </row>
    <row r="171" spans="1:6" ht="15.75">
      <c r="A171" s="76">
        <v>44165</v>
      </c>
      <c r="B171" s="87">
        <v>9977.3812345399983</v>
      </c>
      <c r="C171" s="22"/>
      <c r="D171" s="78">
        <v>0</v>
      </c>
      <c r="E171" s="22"/>
      <c r="F171" s="80">
        <v>0</v>
      </c>
    </row>
    <row r="172" spans="1:6" ht="15.75">
      <c r="A172" s="76">
        <v>44196</v>
      </c>
      <c r="B172" s="87">
        <v>10156.827472120001</v>
      </c>
      <c r="C172" s="22"/>
      <c r="D172" s="78">
        <v>0</v>
      </c>
      <c r="E172" s="22"/>
      <c r="F172" s="80">
        <v>0</v>
      </c>
    </row>
    <row r="173" spans="1:6" ht="15.75">
      <c r="A173" s="76">
        <v>44227</v>
      </c>
      <c r="B173" s="87">
        <v>10105.54314211</v>
      </c>
      <c r="C173" s="22"/>
      <c r="D173" s="78">
        <v>0</v>
      </c>
      <c r="E173" s="22"/>
      <c r="F173" s="80">
        <v>0</v>
      </c>
    </row>
    <row r="174" spans="1:6" ht="15.75">
      <c r="A174" s="76">
        <v>44255</v>
      </c>
      <c r="B174" s="86">
        <v>10082.68653175</v>
      </c>
      <c r="C174" s="22"/>
      <c r="D174" s="78">
        <v>0</v>
      </c>
      <c r="E174" s="22"/>
      <c r="F174" s="80">
        <v>0</v>
      </c>
    </row>
    <row r="175" spans="1:6" ht="15.75">
      <c r="A175" s="76">
        <v>44286</v>
      </c>
      <c r="B175" s="86">
        <v>10080.115985660001</v>
      </c>
      <c r="C175" s="22"/>
      <c r="D175" s="78">
        <v>0</v>
      </c>
      <c r="E175" s="22"/>
      <c r="F175" s="80">
        <v>0</v>
      </c>
    </row>
    <row r="176" spans="1:6" ht="15.75">
      <c r="A176" s="76">
        <v>44316</v>
      </c>
      <c r="B176" s="87">
        <v>8774.5387999300001</v>
      </c>
      <c r="C176" s="22"/>
      <c r="D176" s="78">
        <v>0</v>
      </c>
      <c r="E176" s="22"/>
      <c r="F176" s="88">
        <v>1481.82244438</v>
      </c>
    </row>
    <row r="177" spans="1:6" ht="15.75">
      <c r="A177" s="76">
        <v>44347</v>
      </c>
      <c r="B177" s="87">
        <v>8870.8899928299998</v>
      </c>
      <c r="C177" s="22"/>
      <c r="D177" s="78">
        <v>0</v>
      </c>
      <c r="E177" s="78"/>
      <c r="F177" s="88">
        <v>0</v>
      </c>
    </row>
    <row r="178" spans="1:6" ht="15.75">
      <c r="A178" s="76">
        <v>44377</v>
      </c>
      <c r="B178" s="87">
        <v>7386.48391627</v>
      </c>
      <c r="C178" s="22"/>
      <c r="D178" s="78">
        <v>0</v>
      </c>
      <c r="E178" s="22"/>
      <c r="F178" s="88">
        <v>0</v>
      </c>
    </row>
    <row r="179" spans="1:6" ht="15.75">
      <c r="A179" s="76">
        <v>44408</v>
      </c>
      <c r="B179" s="87">
        <v>7478.7292752399999</v>
      </c>
      <c r="C179" s="22"/>
      <c r="D179" s="78">
        <v>0</v>
      </c>
      <c r="E179" s="22"/>
      <c r="F179" s="88">
        <v>0</v>
      </c>
    </row>
    <row r="180" spans="1:6" ht="15.75">
      <c r="A180" s="76">
        <v>44439</v>
      </c>
      <c r="B180" s="87">
        <v>7520.60325758</v>
      </c>
      <c r="C180" s="22"/>
      <c r="D180" s="78">
        <v>0</v>
      </c>
      <c r="E180" s="22"/>
      <c r="F180" s="88">
        <v>0</v>
      </c>
    </row>
    <row r="181" spans="1:6" ht="15.75">
      <c r="A181" s="76">
        <v>44469</v>
      </c>
      <c r="B181" s="87">
        <v>7331.3929422399997</v>
      </c>
      <c r="C181" s="22"/>
      <c r="D181" s="78">
        <v>0</v>
      </c>
      <c r="E181" s="22"/>
      <c r="F181" s="88">
        <v>0</v>
      </c>
    </row>
    <row r="182" spans="1:6" ht="15.75">
      <c r="A182" s="76">
        <v>44500</v>
      </c>
      <c r="B182" s="87">
        <v>7452.7832587000003</v>
      </c>
      <c r="C182" s="22"/>
      <c r="D182" s="78">
        <v>0</v>
      </c>
      <c r="E182" s="22"/>
      <c r="F182" s="88">
        <v>0</v>
      </c>
    </row>
    <row r="183" spans="1:6" ht="15.75">
      <c r="A183" s="76">
        <v>44530</v>
      </c>
      <c r="B183" s="86">
        <v>7374.4661848099986</v>
      </c>
      <c r="C183" s="22"/>
      <c r="D183" s="78">
        <v>0</v>
      </c>
      <c r="E183" s="22"/>
      <c r="F183" s="88">
        <v>0</v>
      </c>
    </row>
    <row r="184" spans="1:6" ht="15.75">
      <c r="A184" s="76">
        <v>44561</v>
      </c>
      <c r="B184" s="86">
        <v>7472.9276121000003</v>
      </c>
      <c r="C184" s="22"/>
      <c r="D184" s="78">
        <v>0</v>
      </c>
      <c r="E184" s="22"/>
      <c r="F184" s="88">
        <v>0</v>
      </c>
    </row>
    <row r="185" spans="1:6" ht="15.75">
      <c r="A185" s="76">
        <v>44592</v>
      </c>
      <c r="B185" s="86">
        <v>7242.719563730001</v>
      </c>
      <c r="C185" s="22"/>
      <c r="D185" s="78">
        <v>0</v>
      </c>
      <c r="E185" s="22"/>
      <c r="F185" s="88">
        <v>0</v>
      </c>
    </row>
    <row r="186" spans="1:6" ht="15.75">
      <c r="A186" s="76">
        <v>44620</v>
      </c>
      <c r="B186" s="86">
        <v>7130.3884944399997</v>
      </c>
      <c r="C186" s="22"/>
      <c r="D186" s="78">
        <v>0</v>
      </c>
      <c r="E186" s="22"/>
      <c r="F186" s="88">
        <v>0</v>
      </c>
    </row>
    <row r="187" spans="1:6" ht="15.75">
      <c r="A187" s="76">
        <v>44651</v>
      </c>
      <c r="B187" s="86">
        <v>7059.4430755499998</v>
      </c>
      <c r="C187" s="22"/>
      <c r="D187" s="78">
        <v>0</v>
      </c>
      <c r="E187" s="22"/>
      <c r="F187" s="88">
        <v>0</v>
      </c>
    </row>
    <row r="188" spans="1:6" ht="15.75">
      <c r="A188" s="76">
        <v>44681</v>
      </c>
      <c r="B188" s="86">
        <v>6619.3197380699994</v>
      </c>
      <c r="C188" s="22"/>
      <c r="D188" s="78">
        <v>0</v>
      </c>
      <c r="E188" s="22"/>
      <c r="F188" s="88">
        <v>0</v>
      </c>
    </row>
    <row r="189" spans="1:6" ht="15.75">
      <c r="A189" s="76">
        <v>44712</v>
      </c>
      <c r="B189" s="86">
        <v>6613.5045016900031</v>
      </c>
      <c r="C189" s="22"/>
      <c r="D189" s="78">
        <v>0</v>
      </c>
      <c r="E189" s="22"/>
      <c r="F189" s="88">
        <v>0</v>
      </c>
    </row>
    <row r="190" spans="1:6" ht="15.75">
      <c r="A190" s="76">
        <v>44742</v>
      </c>
      <c r="B190" s="86">
        <v>6789.4909319799999</v>
      </c>
      <c r="C190" s="22"/>
      <c r="D190" s="78">
        <v>531.59862391000001</v>
      </c>
      <c r="E190" s="22"/>
      <c r="F190" s="88">
        <v>0</v>
      </c>
    </row>
    <row r="191" spans="1:6" ht="15.75">
      <c r="A191" s="76">
        <v>44773</v>
      </c>
      <c r="B191" s="86">
        <v>7061.4042663</v>
      </c>
      <c r="C191" s="22"/>
      <c r="D191" s="78">
        <v>0</v>
      </c>
      <c r="E191" s="22"/>
      <c r="F191" s="88">
        <v>0</v>
      </c>
    </row>
    <row r="192" spans="1:6" ht="15.75">
      <c r="A192" s="76">
        <v>44804</v>
      </c>
      <c r="B192" s="86">
        <v>6792.819398560001</v>
      </c>
      <c r="C192" s="22"/>
      <c r="D192" s="78">
        <v>0</v>
      </c>
      <c r="E192" s="22"/>
      <c r="F192" s="88">
        <v>0</v>
      </c>
    </row>
    <row r="193" spans="1:6" ht="15.75">
      <c r="A193" s="76">
        <v>44834</v>
      </c>
      <c r="B193" s="86">
        <v>6336.0322220000007</v>
      </c>
      <c r="C193" s="22"/>
      <c r="D193" s="78">
        <v>0</v>
      </c>
      <c r="E193" s="22"/>
      <c r="F193" s="88">
        <v>0</v>
      </c>
    </row>
    <row r="194" spans="1:6" ht="15.75">
      <c r="A194" s="76">
        <v>44865</v>
      </c>
      <c r="B194" s="86">
        <v>6450.9285352600036</v>
      </c>
      <c r="C194" s="22"/>
      <c r="D194" s="78">
        <v>0</v>
      </c>
      <c r="E194" s="22"/>
      <c r="F194" s="88">
        <v>0</v>
      </c>
    </row>
    <row r="195" spans="1:6" ht="15.75">
      <c r="A195" s="76">
        <v>44895</v>
      </c>
      <c r="B195" s="86">
        <v>6816.1873520400004</v>
      </c>
      <c r="C195" s="22"/>
      <c r="D195" s="78">
        <v>0</v>
      </c>
      <c r="E195" s="22"/>
      <c r="F195" s="88">
        <v>0</v>
      </c>
    </row>
    <row r="196" spans="1:6" ht="15.75">
      <c r="A196" s="76">
        <v>44926</v>
      </c>
      <c r="B196" s="86">
        <v>6475.2755505200012</v>
      </c>
      <c r="C196" s="22"/>
      <c r="D196" s="78">
        <v>0</v>
      </c>
      <c r="E196" s="22"/>
      <c r="F196" s="88">
        <v>-268.91806955999999</v>
      </c>
    </row>
    <row r="197" spans="1:6" ht="15.75">
      <c r="A197" s="76">
        <v>44957</v>
      </c>
      <c r="B197" s="86">
        <v>6773.0681707700005</v>
      </c>
      <c r="C197" s="22"/>
      <c r="D197" s="78">
        <v>0</v>
      </c>
      <c r="E197" s="22"/>
      <c r="F197" s="88">
        <v>0</v>
      </c>
    </row>
    <row r="198" spans="1:6" ht="15.75">
      <c r="A198" s="76">
        <v>44985</v>
      </c>
      <c r="B198" s="86">
        <v>6566.2735680900005</v>
      </c>
      <c r="C198" s="22"/>
      <c r="D198" s="78">
        <v>0</v>
      </c>
      <c r="E198" s="22"/>
      <c r="F198" s="88">
        <v>0</v>
      </c>
    </row>
    <row r="199" spans="1:6" ht="15.75">
      <c r="A199" s="76">
        <v>45016</v>
      </c>
      <c r="B199" s="86">
        <v>6766.58342103</v>
      </c>
      <c r="C199" s="22"/>
      <c r="D199" s="78">
        <v>0</v>
      </c>
      <c r="E199" s="22"/>
      <c r="F199" s="88">
        <v>0</v>
      </c>
    </row>
    <row r="200" spans="1:6" ht="15.75">
      <c r="A200" s="76">
        <v>45046</v>
      </c>
      <c r="B200" s="86">
        <v>6816.6392690400035</v>
      </c>
      <c r="C200" s="22"/>
      <c r="D200" s="78">
        <v>0</v>
      </c>
      <c r="E200" s="22"/>
      <c r="F200" s="88">
        <v>0</v>
      </c>
    </row>
    <row r="201" spans="1:6">
      <c r="F201" s="11"/>
    </row>
    <row r="202" spans="1:6">
      <c r="F202" s="11"/>
    </row>
    <row r="203" spans="1:6">
      <c r="F203" s="11"/>
    </row>
    <row r="204" spans="1:6">
      <c r="F204" s="11"/>
    </row>
    <row r="205" spans="1:6">
      <c r="F205" s="11"/>
    </row>
    <row r="206" spans="1:6">
      <c r="F206" s="11"/>
    </row>
    <row r="207" spans="1:6">
      <c r="F207" s="11"/>
    </row>
    <row r="208" spans="1:6">
      <c r="F208" s="11"/>
    </row>
    <row r="209" spans="6:6">
      <c r="F209" s="11"/>
    </row>
    <row r="210" spans="6:6">
      <c r="F210" s="11"/>
    </row>
    <row r="211" spans="6:6">
      <c r="F211" s="11"/>
    </row>
    <row r="212" spans="6:6">
      <c r="F212" s="11"/>
    </row>
    <row r="213" spans="6:6">
      <c r="F213" s="11"/>
    </row>
    <row r="214" spans="6:6">
      <c r="F214" s="11"/>
    </row>
    <row r="215" spans="6:6">
      <c r="F215" s="11"/>
    </row>
    <row r="216" spans="6:6">
      <c r="F216" s="11"/>
    </row>
    <row r="217" spans="6:6">
      <c r="F217" s="11"/>
    </row>
    <row r="218" spans="6:6">
      <c r="F218" s="11"/>
    </row>
    <row r="219" spans="6:6">
      <c r="F219" s="11"/>
    </row>
    <row r="220" spans="6:6">
      <c r="F220" s="11"/>
    </row>
    <row r="221" spans="6:6">
      <c r="F221" s="11"/>
    </row>
    <row r="222" spans="6:6">
      <c r="F222" s="11"/>
    </row>
    <row r="223" spans="6:6">
      <c r="F223" s="11"/>
    </row>
    <row r="224" spans="6:6">
      <c r="F224" s="11"/>
    </row>
    <row r="225" spans="6:6">
      <c r="F225" s="11"/>
    </row>
    <row r="226" spans="6:6">
      <c r="F226" s="11"/>
    </row>
    <row r="227" spans="6:6">
      <c r="F227" s="11"/>
    </row>
    <row r="228" spans="6:6">
      <c r="F228" s="11"/>
    </row>
    <row r="229" spans="6:6">
      <c r="F229" s="11"/>
    </row>
    <row r="230" spans="6:6">
      <c r="F230" s="11"/>
    </row>
    <row r="231" spans="6:6">
      <c r="F231" s="11"/>
    </row>
    <row r="232" spans="6:6">
      <c r="F232" s="11"/>
    </row>
    <row r="233" spans="6:6">
      <c r="F233" s="11"/>
    </row>
    <row r="234" spans="6:6">
      <c r="F234" s="11"/>
    </row>
    <row r="235" spans="6:6">
      <c r="F235" s="11"/>
    </row>
    <row r="236" spans="6:6">
      <c r="F236" s="11"/>
    </row>
    <row r="237" spans="6:6">
      <c r="F237" s="11"/>
    </row>
    <row r="238" spans="6:6">
      <c r="F238" s="11"/>
    </row>
    <row r="239" spans="6:6">
      <c r="F239" s="11"/>
    </row>
    <row r="240" spans="6:6">
      <c r="F240" s="11"/>
    </row>
    <row r="241" spans="6:6">
      <c r="F241" s="11"/>
    </row>
    <row r="242" spans="6:6">
      <c r="F242" s="11"/>
    </row>
    <row r="243" spans="6:6">
      <c r="F243" s="11"/>
    </row>
    <row r="244" spans="6:6">
      <c r="F244" s="11"/>
    </row>
    <row r="245" spans="6:6">
      <c r="F245" s="11"/>
    </row>
    <row r="246" spans="6:6">
      <c r="F246" s="11"/>
    </row>
    <row r="247" spans="6:6">
      <c r="F247" s="11"/>
    </row>
    <row r="248" spans="6:6">
      <c r="F248" s="11"/>
    </row>
    <row r="249" spans="6:6">
      <c r="F249" s="11"/>
    </row>
    <row r="250" spans="6:6">
      <c r="F250" s="11"/>
    </row>
    <row r="251" spans="6:6">
      <c r="F251" s="11"/>
    </row>
    <row r="252" spans="6:6">
      <c r="F252" s="11"/>
    </row>
    <row r="253" spans="6:6">
      <c r="F253" s="11"/>
    </row>
    <row r="254" spans="6:6">
      <c r="F254" s="11"/>
    </row>
    <row r="255" spans="6:6">
      <c r="F255" s="11"/>
    </row>
    <row r="256" spans="6:6">
      <c r="F256" s="11"/>
    </row>
    <row r="257" spans="6:6">
      <c r="F257" s="11"/>
    </row>
    <row r="258" spans="6:6">
      <c r="F258" s="11"/>
    </row>
    <row r="259" spans="6:6">
      <c r="F259" s="11"/>
    </row>
    <row r="260" spans="6:6">
      <c r="F260" s="11"/>
    </row>
    <row r="261" spans="6:6">
      <c r="F261" s="11"/>
    </row>
    <row r="262" spans="6:6">
      <c r="F262" s="11"/>
    </row>
    <row r="263" spans="6:6">
      <c r="F263" s="11"/>
    </row>
    <row r="264" spans="6:6">
      <c r="F264" s="11"/>
    </row>
    <row r="265" spans="6:6">
      <c r="F265" s="11"/>
    </row>
    <row r="266" spans="6:6">
      <c r="F266" s="11"/>
    </row>
    <row r="267" spans="6:6">
      <c r="F267" s="11"/>
    </row>
    <row r="268" spans="6:6">
      <c r="F268" s="11"/>
    </row>
    <row r="269" spans="6:6">
      <c r="F269" s="11"/>
    </row>
    <row r="270" spans="6:6">
      <c r="F270" s="11"/>
    </row>
    <row r="271" spans="6:6">
      <c r="F271" s="11"/>
    </row>
    <row r="272" spans="6:6">
      <c r="F272" s="11"/>
    </row>
    <row r="273" spans="6:6">
      <c r="F273" s="11"/>
    </row>
    <row r="274" spans="6:6">
      <c r="F274" s="11"/>
    </row>
    <row r="275" spans="6:6">
      <c r="F275" s="11"/>
    </row>
    <row r="276" spans="6:6">
      <c r="F276" s="11"/>
    </row>
    <row r="277" spans="6:6">
      <c r="F277" s="11"/>
    </row>
    <row r="278" spans="6:6">
      <c r="F278" s="11"/>
    </row>
    <row r="279" spans="6:6">
      <c r="F279" s="11"/>
    </row>
    <row r="280" spans="6:6">
      <c r="F280" s="11"/>
    </row>
    <row r="281" spans="6:6">
      <c r="F281" s="11"/>
    </row>
    <row r="282" spans="6:6">
      <c r="F282" s="11"/>
    </row>
    <row r="283" spans="6:6">
      <c r="F283" s="11"/>
    </row>
    <row r="284" spans="6:6">
      <c r="F284" s="11"/>
    </row>
    <row r="285" spans="6:6">
      <c r="F285" s="11"/>
    </row>
    <row r="286" spans="6:6">
      <c r="F286" s="11"/>
    </row>
    <row r="287" spans="6:6">
      <c r="F287" s="11"/>
    </row>
    <row r="288" spans="6:6">
      <c r="F288" s="11"/>
    </row>
    <row r="289" spans="6:6">
      <c r="F289" s="11"/>
    </row>
    <row r="290" spans="6:6">
      <c r="F290" s="11"/>
    </row>
    <row r="291" spans="6:6">
      <c r="F291" s="11"/>
    </row>
    <row r="292" spans="6:6">
      <c r="F292" s="11"/>
    </row>
    <row r="293" spans="6:6">
      <c r="F293" s="11"/>
    </row>
    <row r="294" spans="6:6">
      <c r="F294" s="11"/>
    </row>
    <row r="295" spans="6:6">
      <c r="F295" s="11"/>
    </row>
    <row r="296" spans="6:6">
      <c r="F296" s="11"/>
    </row>
    <row r="297" spans="6:6">
      <c r="F297" s="11"/>
    </row>
    <row r="298" spans="6:6">
      <c r="F298" s="11"/>
    </row>
    <row r="299" spans="6:6">
      <c r="F299" s="11"/>
    </row>
    <row r="300" spans="6:6">
      <c r="F300" s="11"/>
    </row>
    <row r="301" spans="6:6">
      <c r="F301" s="11"/>
    </row>
    <row r="302" spans="6:6">
      <c r="F302" s="11"/>
    </row>
    <row r="303" spans="6:6">
      <c r="F303" s="11"/>
    </row>
    <row r="304" spans="6:6">
      <c r="F304" s="11"/>
    </row>
    <row r="305" spans="6:6">
      <c r="F305" s="11"/>
    </row>
    <row r="306" spans="6:6">
      <c r="F306" s="11"/>
    </row>
    <row r="307" spans="6:6">
      <c r="F307" s="11"/>
    </row>
    <row r="308" spans="6:6">
      <c r="F308" s="11"/>
    </row>
    <row r="309" spans="6:6">
      <c r="F309" s="11"/>
    </row>
    <row r="310" spans="6:6">
      <c r="F310" s="11"/>
    </row>
    <row r="311" spans="6:6">
      <c r="F311" s="11"/>
    </row>
    <row r="312" spans="6:6">
      <c r="F312" s="11"/>
    </row>
    <row r="313" spans="6:6">
      <c r="F313" s="11"/>
    </row>
    <row r="314" spans="6:6">
      <c r="F314" s="11"/>
    </row>
    <row r="315" spans="6:6">
      <c r="F315" s="11"/>
    </row>
    <row r="316" spans="6:6">
      <c r="F316" s="11"/>
    </row>
    <row r="317" spans="6:6">
      <c r="F317" s="11"/>
    </row>
    <row r="318" spans="6:6">
      <c r="F318" s="11"/>
    </row>
    <row r="319" spans="6:6">
      <c r="F319" s="11"/>
    </row>
    <row r="320" spans="6:6">
      <c r="F320" s="11"/>
    </row>
    <row r="321" spans="6:6">
      <c r="F321" s="11"/>
    </row>
    <row r="322" spans="6:6">
      <c r="F322" s="11"/>
    </row>
    <row r="323" spans="6:6">
      <c r="F323" s="11"/>
    </row>
    <row r="324" spans="6:6">
      <c r="F324" s="11"/>
    </row>
    <row r="325" spans="6:6">
      <c r="F325" s="11"/>
    </row>
    <row r="326" spans="6:6">
      <c r="F326" s="11"/>
    </row>
    <row r="327" spans="6:6">
      <c r="F327" s="11"/>
    </row>
    <row r="328" spans="6:6">
      <c r="F328" s="11"/>
    </row>
    <row r="329" spans="6:6">
      <c r="F329" s="11"/>
    </row>
    <row r="330" spans="6:6">
      <c r="F330" s="11"/>
    </row>
    <row r="331" spans="6:6">
      <c r="F331" s="11"/>
    </row>
    <row r="332" spans="6:6">
      <c r="F332" s="11"/>
    </row>
    <row r="333" spans="6:6">
      <c r="F333" s="11"/>
    </row>
    <row r="334" spans="6:6">
      <c r="F334" s="11"/>
    </row>
    <row r="335" spans="6:6">
      <c r="F335" s="11"/>
    </row>
    <row r="336" spans="6:6">
      <c r="F336" s="11"/>
    </row>
    <row r="337" spans="6:6">
      <c r="F337" s="11"/>
    </row>
    <row r="338" spans="6:6">
      <c r="F338" s="11"/>
    </row>
    <row r="339" spans="6:6">
      <c r="F339" s="11"/>
    </row>
    <row r="340" spans="6:6">
      <c r="F340" s="11"/>
    </row>
    <row r="341" spans="6:6">
      <c r="F341" s="11"/>
    </row>
    <row r="342" spans="6:6">
      <c r="F342" s="11"/>
    </row>
    <row r="343" spans="6:6">
      <c r="F343" s="11"/>
    </row>
    <row r="344" spans="6:6">
      <c r="F344" s="11"/>
    </row>
    <row r="345" spans="6:6">
      <c r="F345" s="11"/>
    </row>
    <row r="346" spans="6:6">
      <c r="F346" s="11"/>
    </row>
    <row r="347" spans="6:6">
      <c r="F347" s="11"/>
    </row>
    <row r="348" spans="6:6">
      <c r="F348" s="11"/>
    </row>
    <row r="349" spans="6:6">
      <c r="F349" s="11"/>
    </row>
    <row r="350" spans="6:6">
      <c r="F350" s="11"/>
    </row>
    <row r="351" spans="6:6">
      <c r="F351" s="11"/>
    </row>
    <row r="352" spans="6:6">
      <c r="F352" s="11"/>
    </row>
    <row r="353" spans="6:6">
      <c r="F353" s="11"/>
    </row>
    <row r="354" spans="6:6">
      <c r="F354" s="11"/>
    </row>
    <row r="355" spans="6:6">
      <c r="F355" s="11"/>
    </row>
    <row r="356" spans="6:6">
      <c r="F356" s="11"/>
    </row>
    <row r="357" spans="6:6">
      <c r="F357" s="11"/>
    </row>
    <row r="358" spans="6:6">
      <c r="F358" s="11"/>
    </row>
    <row r="359" spans="6:6">
      <c r="F359" s="11"/>
    </row>
    <row r="360" spans="6:6">
      <c r="F360" s="11"/>
    </row>
    <row r="361" spans="6:6">
      <c r="F361" s="11"/>
    </row>
    <row r="362" spans="6:6">
      <c r="F362" s="11"/>
    </row>
    <row r="363" spans="6:6">
      <c r="F363" s="11"/>
    </row>
    <row r="364" spans="6:6">
      <c r="F364" s="11"/>
    </row>
    <row r="365" spans="6:6">
      <c r="F365" s="11"/>
    </row>
    <row r="366" spans="6:6">
      <c r="F366" s="11"/>
    </row>
    <row r="367" spans="6:6">
      <c r="F367" s="11"/>
    </row>
    <row r="368" spans="6:6">
      <c r="F368" s="11"/>
    </row>
    <row r="369" spans="6:6">
      <c r="F369" s="11"/>
    </row>
    <row r="370" spans="6:6">
      <c r="F370" s="11"/>
    </row>
    <row r="371" spans="6:6">
      <c r="F371" s="11"/>
    </row>
    <row r="372" spans="6:6">
      <c r="F372" s="11"/>
    </row>
    <row r="373" spans="6:6">
      <c r="F373" s="11"/>
    </row>
    <row r="374" spans="6:6">
      <c r="F374" s="11"/>
    </row>
    <row r="375" spans="6:6">
      <c r="F375" s="11"/>
    </row>
    <row r="376" spans="6:6">
      <c r="F376" s="11"/>
    </row>
    <row r="377" spans="6:6">
      <c r="F377" s="11"/>
    </row>
    <row r="378" spans="6:6">
      <c r="F378" s="11"/>
    </row>
    <row r="379" spans="6:6">
      <c r="F379" s="11"/>
    </row>
    <row r="380" spans="6:6">
      <c r="F380" s="11"/>
    </row>
    <row r="381" spans="6:6">
      <c r="F381" s="11"/>
    </row>
    <row r="382" spans="6:6">
      <c r="F382" s="11"/>
    </row>
    <row r="383" spans="6:6">
      <c r="F383" s="11"/>
    </row>
    <row r="384" spans="6:6">
      <c r="F384" s="11"/>
    </row>
    <row r="385" spans="6:6">
      <c r="F385" s="11"/>
    </row>
    <row r="386" spans="6:6">
      <c r="F386" s="11"/>
    </row>
    <row r="387" spans="6:6">
      <c r="F387" s="11"/>
    </row>
    <row r="388" spans="6:6">
      <c r="F388" s="11"/>
    </row>
    <row r="389" spans="6:6">
      <c r="F389" s="11"/>
    </row>
    <row r="390" spans="6:6">
      <c r="F390" s="11"/>
    </row>
    <row r="391" spans="6:6">
      <c r="F391" s="11"/>
    </row>
    <row r="392" spans="6:6">
      <c r="F392" s="11"/>
    </row>
    <row r="393" spans="6:6">
      <c r="F393" s="11"/>
    </row>
    <row r="394" spans="6:6">
      <c r="F394" s="11"/>
    </row>
    <row r="395" spans="6:6">
      <c r="F395" s="11"/>
    </row>
    <row r="396" spans="6:6">
      <c r="F396" s="11"/>
    </row>
    <row r="397" spans="6:6">
      <c r="F397" s="11"/>
    </row>
    <row r="398" spans="6:6">
      <c r="F398" s="11"/>
    </row>
    <row r="399" spans="6:6">
      <c r="F399" s="11"/>
    </row>
    <row r="400" spans="6:6">
      <c r="F400" s="11"/>
    </row>
    <row r="401" spans="6:6">
      <c r="F401" s="11"/>
    </row>
    <row r="402" spans="6:6">
      <c r="F402" s="11"/>
    </row>
    <row r="403" spans="6:6">
      <c r="F403" s="11"/>
    </row>
    <row r="404" spans="6:6">
      <c r="F404" s="11"/>
    </row>
    <row r="405" spans="6:6">
      <c r="F405" s="11"/>
    </row>
    <row r="406" spans="6:6">
      <c r="F406" s="11"/>
    </row>
    <row r="407" spans="6:6">
      <c r="F407" s="11"/>
    </row>
    <row r="408" spans="6:6">
      <c r="F408" s="11"/>
    </row>
    <row r="409" spans="6:6">
      <c r="F409" s="11"/>
    </row>
    <row r="410" spans="6:6">
      <c r="F410" s="11"/>
    </row>
    <row r="411" spans="6:6">
      <c r="F411" s="11"/>
    </row>
    <row r="412" spans="6:6">
      <c r="F412" s="11"/>
    </row>
    <row r="413" spans="6:6">
      <c r="F413" s="11"/>
    </row>
    <row r="414" spans="6:6">
      <c r="F414" s="11"/>
    </row>
    <row r="415" spans="6:6">
      <c r="F415" s="11"/>
    </row>
    <row r="416" spans="6:6">
      <c r="F416" s="11"/>
    </row>
    <row r="417" spans="6:6">
      <c r="F417" s="11"/>
    </row>
    <row r="418" spans="6:6">
      <c r="F418" s="11"/>
    </row>
    <row r="419" spans="6:6">
      <c r="F419" s="11"/>
    </row>
    <row r="420" spans="6:6">
      <c r="F420" s="11"/>
    </row>
    <row r="421" spans="6:6">
      <c r="F421" s="11"/>
    </row>
    <row r="422" spans="6:6">
      <c r="F422" s="11"/>
    </row>
    <row r="423" spans="6:6">
      <c r="F423" s="11"/>
    </row>
    <row r="424" spans="6:6">
      <c r="F424" s="11"/>
    </row>
    <row r="425" spans="6:6">
      <c r="F425" s="11"/>
    </row>
    <row r="426" spans="6:6">
      <c r="F426" s="11"/>
    </row>
    <row r="427" spans="6:6">
      <c r="F427" s="11"/>
    </row>
    <row r="428" spans="6:6">
      <c r="F428" s="11"/>
    </row>
    <row r="429" spans="6:6">
      <c r="F429" s="11"/>
    </row>
    <row r="430" spans="6:6">
      <c r="F430" s="11"/>
    </row>
    <row r="431" spans="6:6">
      <c r="F431" s="11"/>
    </row>
    <row r="432" spans="6:6">
      <c r="F432" s="11"/>
    </row>
    <row r="433" spans="6:6">
      <c r="F433" s="11"/>
    </row>
    <row r="434" spans="6:6">
      <c r="F434" s="11"/>
    </row>
    <row r="435" spans="6:6">
      <c r="F435" s="11"/>
    </row>
    <row r="436" spans="6:6">
      <c r="F436" s="11"/>
    </row>
    <row r="437" spans="6:6">
      <c r="F437" s="11"/>
    </row>
    <row r="438" spans="6:6">
      <c r="F438" s="11"/>
    </row>
    <row r="439" spans="6:6">
      <c r="F439" s="11"/>
    </row>
    <row r="440" spans="6:6">
      <c r="F440" s="11"/>
    </row>
    <row r="441" spans="6:6">
      <c r="F441" s="11"/>
    </row>
    <row r="442" spans="6:6">
      <c r="F442" s="11"/>
    </row>
    <row r="443" spans="6:6">
      <c r="F443" s="11"/>
    </row>
    <row r="444" spans="6:6">
      <c r="F444" s="11"/>
    </row>
    <row r="445" spans="6:6">
      <c r="F445" s="11"/>
    </row>
    <row r="446" spans="6:6">
      <c r="F446" s="11"/>
    </row>
    <row r="447" spans="6:6">
      <c r="F447" s="11"/>
    </row>
    <row r="448" spans="6:6">
      <c r="F448" s="11"/>
    </row>
    <row r="449" spans="6:6">
      <c r="F449" s="11"/>
    </row>
    <row r="450" spans="6:6">
      <c r="F450" s="11"/>
    </row>
    <row r="451" spans="6:6">
      <c r="F451" s="11"/>
    </row>
    <row r="452" spans="6:6">
      <c r="F452" s="11"/>
    </row>
    <row r="453" spans="6:6">
      <c r="F453" s="11"/>
    </row>
    <row r="454" spans="6:6">
      <c r="F454" s="11"/>
    </row>
    <row r="455" spans="6:6">
      <c r="F455" s="11"/>
    </row>
    <row r="456" spans="6:6">
      <c r="F456" s="11"/>
    </row>
    <row r="457" spans="6:6">
      <c r="F457" s="11"/>
    </row>
    <row r="458" spans="6:6">
      <c r="F458" s="11"/>
    </row>
    <row r="459" spans="6:6">
      <c r="F459" s="11"/>
    </row>
    <row r="460" spans="6:6">
      <c r="F460" s="11"/>
    </row>
    <row r="461" spans="6:6">
      <c r="F461" s="11"/>
    </row>
    <row r="462" spans="6:6">
      <c r="F462" s="11"/>
    </row>
    <row r="463" spans="6:6">
      <c r="F463" s="11"/>
    </row>
    <row r="464" spans="6:6">
      <c r="F464" s="11"/>
    </row>
    <row r="465" spans="6:6">
      <c r="F465" s="11"/>
    </row>
    <row r="466" spans="6:6">
      <c r="F466" s="11"/>
    </row>
    <row r="467" spans="6:6">
      <c r="F467" s="11"/>
    </row>
    <row r="468" spans="6:6">
      <c r="F468" s="11"/>
    </row>
    <row r="469" spans="6:6">
      <c r="F469" s="11"/>
    </row>
    <row r="470" spans="6:6">
      <c r="F470" s="11"/>
    </row>
    <row r="471" spans="6:6">
      <c r="F471" s="11"/>
    </row>
    <row r="472" spans="6:6">
      <c r="F472" s="11"/>
    </row>
    <row r="473" spans="6:6">
      <c r="F473" s="11"/>
    </row>
    <row r="474" spans="6:6">
      <c r="F474" s="11"/>
    </row>
    <row r="475" spans="6:6">
      <c r="F475" s="11"/>
    </row>
    <row r="476" spans="6:6">
      <c r="F476" s="11"/>
    </row>
    <row r="477" spans="6:6">
      <c r="F477" s="11"/>
    </row>
    <row r="478" spans="6:6">
      <c r="F478" s="11"/>
    </row>
    <row r="479" spans="6:6">
      <c r="F479" s="11"/>
    </row>
    <row r="480" spans="6:6">
      <c r="F480" s="11"/>
    </row>
    <row r="481" spans="6:6">
      <c r="F481" s="11"/>
    </row>
    <row r="482" spans="6:6">
      <c r="F482" s="11"/>
    </row>
    <row r="483" spans="6:6">
      <c r="F483" s="11"/>
    </row>
    <row r="484" spans="6:6">
      <c r="F484" s="11"/>
    </row>
    <row r="485" spans="6:6">
      <c r="F485" s="11"/>
    </row>
    <row r="486" spans="6:6">
      <c r="F486" s="11"/>
    </row>
    <row r="487" spans="6:6">
      <c r="F487" s="11"/>
    </row>
    <row r="488" spans="6:6">
      <c r="F488" s="11"/>
    </row>
    <row r="489" spans="6:6">
      <c r="F489" s="11"/>
    </row>
    <row r="490" spans="6:6">
      <c r="F490" s="11"/>
    </row>
    <row r="491" spans="6:6">
      <c r="F491" s="11"/>
    </row>
    <row r="492" spans="6:6">
      <c r="F492" s="11"/>
    </row>
    <row r="493" spans="6:6">
      <c r="F493" s="11"/>
    </row>
    <row r="494" spans="6:6">
      <c r="F494" s="11"/>
    </row>
    <row r="495" spans="6:6">
      <c r="F495" s="11"/>
    </row>
    <row r="496" spans="6:6">
      <c r="F496" s="11"/>
    </row>
    <row r="497" spans="6:6">
      <c r="F497" s="11"/>
    </row>
    <row r="498" spans="6:6">
      <c r="F498" s="11"/>
    </row>
    <row r="499" spans="6:6">
      <c r="F499" s="11"/>
    </row>
    <row r="500" spans="6:6">
      <c r="F500" s="11"/>
    </row>
    <row r="501" spans="6:6">
      <c r="F501" s="11"/>
    </row>
    <row r="502" spans="6:6">
      <c r="F502" s="11"/>
    </row>
    <row r="503" spans="6:6">
      <c r="F503" s="11"/>
    </row>
    <row r="504" spans="6:6">
      <c r="F504" s="11"/>
    </row>
    <row r="505" spans="6:6">
      <c r="F505" s="11"/>
    </row>
    <row r="506" spans="6:6">
      <c r="F506" s="11"/>
    </row>
    <row r="507" spans="6:6">
      <c r="F507" s="11"/>
    </row>
    <row r="508" spans="6:6">
      <c r="F508" s="11"/>
    </row>
    <row r="509" spans="6:6">
      <c r="F509" s="11"/>
    </row>
    <row r="510" spans="6:6">
      <c r="F510" s="11"/>
    </row>
    <row r="511" spans="6:6">
      <c r="F511" s="11"/>
    </row>
    <row r="512" spans="6:6">
      <c r="F512" s="11"/>
    </row>
    <row r="513" spans="6:6">
      <c r="F513" s="11"/>
    </row>
    <row r="514" spans="6:6">
      <c r="F514" s="11"/>
    </row>
    <row r="515" spans="6:6">
      <c r="F515" s="11"/>
    </row>
    <row r="516" spans="6:6">
      <c r="F516" s="11"/>
    </row>
    <row r="517" spans="6:6">
      <c r="F517" s="11"/>
    </row>
    <row r="518" spans="6:6">
      <c r="F518" s="11"/>
    </row>
    <row r="519" spans="6:6">
      <c r="F519" s="11"/>
    </row>
    <row r="520" spans="6:6">
      <c r="F520" s="11"/>
    </row>
    <row r="521" spans="6:6">
      <c r="F521" s="11"/>
    </row>
    <row r="522" spans="6:6">
      <c r="F522" s="11"/>
    </row>
    <row r="523" spans="6:6">
      <c r="F523" s="11"/>
    </row>
    <row r="524" spans="6:6">
      <c r="F524" s="11"/>
    </row>
    <row r="525" spans="6:6">
      <c r="F525" s="11"/>
    </row>
    <row r="526" spans="6:6">
      <c r="F526" s="11"/>
    </row>
    <row r="527" spans="6:6">
      <c r="F527" s="11"/>
    </row>
    <row r="528" spans="6:6">
      <c r="F528" s="11"/>
    </row>
    <row r="529" spans="6:6">
      <c r="F529" s="11"/>
    </row>
    <row r="530" spans="6:6">
      <c r="F530" s="11"/>
    </row>
    <row r="531" spans="6:6">
      <c r="F531" s="11"/>
    </row>
    <row r="532" spans="6:6">
      <c r="F532" s="11"/>
    </row>
    <row r="533" spans="6:6">
      <c r="F533" s="11"/>
    </row>
    <row r="534" spans="6:6">
      <c r="F534" s="11"/>
    </row>
    <row r="535" spans="6:6">
      <c r="F535" s="11"/>
    </row>
    <row r="536" spans="6:6">
      <c r="F536" s="11"/>
    </row>
    <row r="537" spans="6:6">
      <c r="F537" s="11"/>
    </row>
    <row r="538" spans="6:6">
      <c r="F538" s="11"/>
    </row>
    <row r="539" spans="6:6">
      <c r="F539" s="11"/>
    </row>
    <row r="540" spans="6:6">
      <c r="F540" s="11"/>
    </row>
    <row r="541" spans="6:6">
      <c r="F541" s="11"/>
    </row>
    <row r="542" spans="6:6">
      <c r="F542" s="11"/>
    </row>
    <row r="543" spans="6:6">
      <c r="F543" s="11"/>
    </row>
    <row r="544" spans="6:6">
      <c r="F544" s="11"/>
    </row>
    <row r="545" spans="6:6">
      <c r="F545" s="11"/>
    </row>
    <row r="546" spans="6:6">
      <c r="F546" s="11"/>
    </row>
    <row r="547" spans="6:6">
      <c r="F547" s="11"/>
    </row>
    <row r="548" spans="6:6">
      <c r="F548" s="11"/>
    </row>
    <row r="549" spans="6:6">
      <c r="F549" s="11"/>
    </row>
    <row r="550" spans="6:6">
      <c r="F550" s="11"/>
    </row>
    <row r="551" spans="6:6">
      <c r="F551" s="11"/>
    </row>
    <row r="552" spans="6:6">
      <c r="F552" s="11"/>
    </row>
    <row r="553" spans="6:6">
      <c r="F553" s="11"/>
    </row>
    <row r="554" spans="6:6">
      <c r="F554" s="11"/>
    </row>
    <row r="555" spans="6:6">
      <c r="F555" s="11"/>
    </row>
    <row r="556" spans="6:6">
      <c r="F556" s="11"/>
    </row>
    <row r="557" spans="6:6">
      <c r="F557" s="11"/>
    </row>
    <row r="558" spans="6:6">
      <c r="F558" s="11"/>
    </row>
    <row r="559" spans="6:6">
      <c r="F559" s="11"/>
    </row>
    <row r="560" spans="6:6">
      <c r="F560" s="11"/>
    </row>
    <row r="561" spans="6:6">
      <c r="F561" s="11"/>
    </row>
    <row r="562" spans="6:6">
      <c r="F562" s="11"/>
    </row>
    <row r="563" spans="6:6">
      <c r="F563" s="11"/>
    </row>
    <row r="564" spans="6:6">
      <c r="F564" s="11"/>
    </row>
    <row r="565" spans="6:6">
      <c r="F565" s="11"/>
    </row>
    <row r="566" spans="6:6">
      <c r="F566" s="11"/>
    </row>
    <row r="567" spans="6:6">
      <c r="F567" s="11"/>
    </row>
    <row r="568" spans="6:6">
      <c r="F568" s="11"/>
    </row>
    <row r="569" spans="6:6">
      <c r="F569" s="11"/>
    </row>
    <row r="570" spans="6:6">
      <c r="F570" s="11"/>
    </row>
    <row r="571" spans="6:6">
      <c r="F571" s="11"/>
    </row>
    <row r="572" spans="6:6">
      <c r="F572" s="11"/>
    </row>
    <row r="573" spans="6:6">
      <c r="F573" s="11"/>
    </row>
    <row r="574" spans="6:6">
      <c r="F574" s="11"/>
    </row>
    <row r="575" spans="6:6">
      <c r="F575" s="11"/>
    </row>
    <row r="576" spans="6:6">
      <c r="F576" s="11"/>
    </row>
    <row r="577" spans="6:6">
      <c r="F577" s="11"/>
    </row>
    <row r="578" spans="6:6">
      <c r="F578" s="11"/>
    </row>
    <row r="579" spans="6:6">
      <c r="F579" s="11"/>
    </row>
    <row r="580" spans="6:6">
      <c r="F580" s="11"/>
    </row>
    <row r="581" spans="6:6">
      <c r="F581" s="11"/>
    </row>
    <row r="582" spans="6:6">
      <c r="F582" s="11"/>
    </row>
    <row r="583" spans="6:6">
      <c r="F583" s="11"/>
    </row>
    <row r="584" spans="6:6">
      <c r="F584" s="11"/>
    </row>
    <row r="585" spans="6:6">
      <c r="F585" s="11"/>
    </row>
    <row r="586" spans="6:6">
      <c r="F586" s="11"/>
    </row>
    <row r="587" spans="6:6">
      <c r="F587" s="11"/>
    </row>
    <row r="588" spans="6:6">
      <c r="F588" s="11"/>
    </row>
    <row r="589" spans="6:6">
      <c r="F589" s="11"/>
    </row>
    <row r="590" spans="6:6">
      <c r="F590" s="11"/>
    </row>
    <row r="591" spans="6:6">
      <c r="F591" s="11"/>
    </row>
    <row r="592" spans="6:6">
      <c r="F592" s="11"/>
    </row>
    <row r="593" spans="6:6">
      <c r="F593" s="11"/>
    </row>
    <row r="594" spans="6:6">
      <c r="F594" s="11"/>
    </row>
    <row r="595" spans="6:6">
      <c r="F595" s="11"/>
    </row>
    <row r="596" spans="6:6">
      <c r="F596" s="11"/>
    </row>
    <row r="597" spans="6:6">
      <c r="F597" s="11"/>
    </row>
    <row r="598" spans="6:6">
      <c r="F598" s="11"/>
    </row>
    <row r="599" spans="6:6">
      <c r="F599" s="11"/>
    </row>
    <row r="600" spans="6:6">
      <c r="F600" s="11"/>
    </row>
    <row r="601" spans="6:6">
      <c r="F601" s="11"/>
    </row>
    <row r="602" spans="6:6">
      <c r="F602" s="11"/>
    </row>
    <row r="603" spans="6:6">
      <c r="F603" s="11"/>
    </row>
    <row r="604" spans="6:6">
      <c r="F604" s="11"/>
    </row>
    <row r="605" spans="6:6">
      <c r="F605" s="11"/>
    </row>
    <row r="606" spans="6:6">
      <c r="F606" s="11"/>
    </row>
    <row r="607" spans="6:6">
      <c r="F607" s="11"/>
    </row>
    <row r="608" spans="6:6">
      <c r="F608" s="11"/>
    </row>
    <row r="609" spans="6:6">
      <c r="F609" s="11"/>
    </row>
    <row r="610" spans="6:6">
      <c r="F610" s="11"/>
    </row>
    <row r="611" spans="6:6">
      <c r="F611" s="11"/>
    </row>
    <row r="612" spans="6:6">
      <c r="F612" s="11"/>
    </row>
    <row r="613" spans="6:6">
      <c r="F613" s="11"/>
    </row>
    <row r="614" spans="6:6">
      <c r="F614" s="11"/>
    </row>
    <row r="615" spans="6:6">
      <c r="F615" s="11"/>
    </row>
    <row r="616" spans="6:6">
      <c r="F616" s="11"/>
    </row>
    <row r="617" spans="6:6">
      <c r="F617" s="11"/>
    </row>
    <row r="618" spans="6:6">
      <c r="F618" s="11"/>
    </row>
    <row r="619" spans="6:6">
      <c r="F619" s="11"/>
    </row>
    <row r="620" spans="6:6">
      <c r="F620" s="11"/>
    </row>
    <row r="621" spans="6:6">
      <c r="F621" s="11"/>
    </row>
    <row r="622" spans="6:6">
      <c r="F622" s="11"/>
    </row>
    <row r="623" spans="6:6">
      <c r="F623" s="11"/>
    </row>
    <row r="624" spans="6:6">
      <c r="F624" s="11"/>
    </row>
    <row r="625" spans="6:6">
      <c r="F625" s="11"/>
    </row>
    <row r="626" spans="6:6">
      <c r="F626" s="11"/>
    </row>
    <row r="627" spans="6:6">
      <c r="F627" s="11"/>
    </row>
    <row r="628" spans="6:6">
      <c r="F628" s="11"/>
    </row>
    <row r="629" spans="6:6">
      <c r="F629" s="11"/>
    </row>
    <row r="630" spans="6:6">
      <c r="F630" s="11"/>
    </row>
    <row r="631" spans="6:6">
      <c r="F631" s="11"/>
    </row>
    <row r="632" spans="6:6">
      <c r="F632" s="11"/>
    </row>
    <row r="633" spans="6:6">
      <c r="F633" s="11"/>
    </row>
    <row r="634" spans="6:6">
      <c r="F634" s="11"/>
    </row>
    <row r="635" spans="6:6">
      <c r="F635" s="11"/>
    </row>
    <row r="636" spans="6:6">
      <c r="F636" s="11"/>
    </row>
    <row r="637" spans="6:6">
      <c r="F637" s="11"/>
    </row>
    <row r="638" spans="6:6">
      <c r="F638" s="11"/>
    </row>
    <row r="639" spans="6:6">
      <c r="F639" s="11"/>
    </row>
    <row r="640" spans="6:6">
      <c r="F640" s="11"/>
    </row>
    <row r="641" spans="6:6">
      <c r="F641" s="11"/>
    </row>
    <row r="642" spans="6:6">
      <c r="F642" s="11"/>
    </row>
    <row r="643" spans="6:6">
      <c r="F643" s="11"/>
    </row>
    <row r="644" spans="6:6">
      <c r="F644" s="11"/>
    </row>
    <row r="645" spans="6:6">
      <c r="F645" s="11"/>
    </row>
    <row r="646" spans="6:6">
      <c r="F646" s="11"/>
    </row>
    <row r="647" spans="6:6">
      <c r="F647" s="11"/>
    </row>
    <row r="648" spans="6:6">
      <c r="F648" s="11"/>
    </row>
    <row r="649" spans="6:6">
      <c r="F649" s="11"/>
    </row>
    <row r="650" spans="6:6">
      <c r="F650" s="11"/>
    </row>
    <row r="651" spans="6:6">
      <c r="F651" s="11"/>
    </row>
    <row r="652" spans="6:6">
      <c r="F652" s="11"/>
    </row>
    <row r="653" spans="6:6">
      <c r="F653" s="11"/>
    </row>
    <row r="654" spans="6:6">
      <c r="F654" s="11"/>
    </row>
    <row r="655" spans="6:6">
      <c r="F655" s="11"/>
    </row>
    <row r="656" spans="6:6">
      <c r="F656" s="11"/>
    </row>
    <row r="657" spans="6:6">
      <c r="F657" s="11"/>
    </row>
    <row r="658" spans="6:6">
      <c r="F658" s="11"/>
    </row>
    <row r="659" spans="6:6">
      <c r="F659" s="11"/>
    </row>
    <row r="660" spans="6:6">
      <c r="F660" s="11"/>
    </row>
    <row r="661" spans="6:6">
      <c r="F661" s="11"/>
    </row>
    <row r="662" spans="6:6">
      <c r="F662" s="11"/>
    </row>
    <row r="663" spans="6:6">
      <c r="F663" s="11"/>
    </row>
    <row r="664" spans="6:6">
      <c r="F664" s="11"/>
    </row>
    <row r="665" spans="6:6">
      <c r="F665" s="11"/>
    </row>
    <row r="666" spans="6:6">
      <c r="F666" s="11"/>
    </row>
    <row r="667" spans="6:6">
      <c r="F667" s="11"/>
    </row>
    <row r="668" spans="6:6">
      <c r="F668" s="11"/>
    </row>
    <row r="669" spans="6:6">
      <c r="F669" s="11"/>
    </row>
    <row r="670" spans="6:6">
      <c r="F670" s="11"/>
    </row>
    <row r="671" spans="6:6">
      <c r="F671" s="11"/>
    </row>
    <row r="672" spans="6:6">
      <c r="F672" s="11"/>
    </row>
    <row r="673" spans="6:6">
      <c r="F673" s="11"/>
    </row>
    <row r="674" spans="6:6">
      <c r="F674" s="11"/>
    </row>
    <row r="675" spans="6:6">
      <c r="F675" s="11"/>
    </row>
    <row r="676" spans="6:6">
      <c r="F676" s="11"/>
    </row>
    <row r="677" spans="6:6">
      <c r="F677" s="11"/>
    </row>
    <row r="678" spans="6:6">
      <c r="F678" s="11"/>
    </row>
    <row r="679" spans="6:6">
      <c r="F679" s="11"/>
    </row>
    <row r="680" spans="6:6">
      <c r="F680" s="11"/>
    </row>
    <row r="681" spans="6:6">
      <c r="F681" s="11"/>
    </row>
    <row r="682" spans="6:6">
      <c r="F682" s="11"/>
    </row>
    <row r="683" spans="6:6">
      <c r="F683" s="11"/>
    </row>
    <row r="684" spans="6:6">
      <c r="F684" s="11"/>
    </row>
    <row r="685" spans="6:6">
      <c r="F685" s="11"/>
    </row>
    <row r="686" spans="6:6">
      <c r="F686" s="11"/>
    </row>
    <row r="687" spans="6:6">
      <c r="F687" s="11"/>
    </row>
    <row r="688" spans="6:6">
      <c r="F688" s="11"/>
    </row>
    <row r="689" spans="6:6">
      <c r="F689" s="11"/>
    </row>
    <row r="690" spans="6:6">
      <c r="F690" s="11"/>
    </row>
    <row r="691" spans="6:6">
      <c r="F691" s="11"/>
    </row>
    <row r="692" spans="6:6">
      <c r="F692" s="11"/>
    </row>
    <row r="693" spans="6:6">
      <c r="F693" s="11"/>
    </row>
    <row r="694" spans="6:6">
      <c r="F694" s="11"/>
    </row>
    <row r="695" spans="6:6">
      <c r="F695" s="11"/>
    </row>
    <row r="696" spans="6:6">
      <c r="F696" s="11"/>
    </row>
    <row r="697" spans="6:6">
      <c r="F697" s="11"/>
    </row>
    <row r="698" spans="6:6">
      <c r="F698" s="11"/>
    </row>
    <row r="699" spans="6:6">
      <c r="F699" s="11"/>
    </row>
    <row r="700" spans="6:6">
      <c r="F700" s="11"/>
    </row>
    <row r="701" spans="6:6">
      <c r="F701" s="11"/>
    </row>
    <row r="702" spans="6:6">
      <c r="F702" s="11"/>
    </row>
    <row r="703" spans="6:6">
      <c r="F703" s="11"/>
    </row>
    <row r="704" spans="6:6">
      <c r="F704" s="11"/>
    </row>
    <row r="705" spans="6:6">
      <c r="F705" s="11"/>
    </row>
    <row r="706" spans="6:6">
      <c r="F706" s="11"/>
    </row>
    <row r="707" spans="6:6">
      <c r="F707" s="11"/>
    </row>
    <row r="708" spans="6:6">
      <c r="F708" s="11"/>
    </row>
    <row r="709" spans="6:6">
      <c r="F709" s="11"/>
    </row>
    <row r="710" spans="6:6">
      <c r="F710" s="11"/>
    </row>
    <row r="711" spans="6:6">
      <c r="F711" s="11"/>
    </row>
    <row r="712" spans="6:6">
      <c r="F712" s="11"/>
    </row>
    <row r="713" spans="6:6">
      <c r="F713" s="11"/>
    </row>
    <row r="714" spans="6:6">
      <c r="F714" s="11"/>
    </row>
    <row r="715" spans="6:6">
      <c r="F715" s="11"/>
    </row>
    <row r="716" spans="6:6">
      <c r="F716" s="11"/>
    </row>
    <row r="717" spans="6:6">
      <c r="F717" s="11"/>
    </row>
    <row r="718" spans="6:6">
      <c r="F718" s="11"/>
    </row>
    <row r="719" spans="6:6">
      <c r="F719" s="11"/>
    </row>
    <row r="720" spans="6:6">
      <c r="F720" s="11"/>
    </row>
    <row r="721" spans="6:6">
      <c r="F721" s="11"/>
    </row>
    <row r="722" spans="6:6">
      <c r="F722" s="11"/>
    </row>
    <row r="723" spans="6:6">
      <c r="F723" s="11"/>
    </row>
    <row r="724" spans="6:6">
      <c r="F724" s="11"/>
    </row>
    <row r="725" spans="6:6">
      <c r="F725" s="11"/>
    </row>
    <row r="726" spans="6:6">
      <c r="F726" s="11"/>
    </row>
    <row r="727" spans="6:6">
      <c r="F727" s="11"/>
    </row>
    <row r="728" spans="6:6">
      <c r="F728" s="11"/>
    </row>
    <row r="729" spans="6:6">
      <c r="F729" s="11"/>
    </row>
    <row r="730" spans="6:6">
      <c r="F730" s="11"/>
    </row>
    <row r="731" spans="6:6">
      <c r="F731" s="11"/>
    </row>
    <row r="732" spans="6:6">
      <c r="F732" s="11"/>
    </row>
    <row r="733" spans="6:6">
      <c r="F733" s="11"/>
    </row>
    <row r="734" spans="6:6">
      <c r="F734" s="11"/>
    </row>
    <row r="735" spans="6:6">
      <c r="F735" s="11"/>
    </row>
    <row r="736" spans="6:6">
      <c r="F736" s="11"/>
    </row>
    <row r="737" spans="6:6">
      <c r="F737" s="11"/>
    </row>
    <row r="738" spans="6:6">
      <c r="F738" s="11"/>
    </row>
    <row r="739" spans="6:6">
      <c r="F739" s="11"/>
    </row>
    <row r="740" spans="6:6">
      <c r="F740" s="11"/>
    </row>
    <row r="741" spans="6:6">
      <c r="F741" s="11"/>
    </row>
    <row r="742" spans="6:6">
      <c r="F742" s="11"/>
    </row>
    <row r="743" spans="6:6">
      <c r="F743" s="11"/>
    </row>
    <row r="744" spans="6:6">
      <c r="F744" s="11"/>
    </row>
    <row r="745" spans="6:6">
      <c r="F745" s="11"/>
    </row>
    <row r="746" spans="6:6">
      <c r="F746" s="11"/>
    </row>
    <row r="747" spans="6:6">
      <c r="F747" s="11"/>
    </row>
    <row r="748" spans="6:6">
      <c r="F748" s="11"/>
    </row>
    <row r="749" spans="6:6">
      <c r="F749" s="11"/>
    </row>
    <row r="750" spans="6:6">
      <c r="F750" s="11"/>
    </row>
    <row r="751" spans="6:6">
      <c r="F751" s="11"/>
    </row>
    <row r="752" spans="6:6">
      <c r="F752" s="11"/>
    </row>
    <row r="753" spans="6:6">
      <c r="F753" s="11"/>
    </row>
    <row r="754" spans="6:6">
      <c r="F754" s="11"/>
    </row>
    <row r="755" spans="6:6">
      <c r="F755" s="11"/>
    </row>
    <row r="756" spans="6:6">
      <c r="F756" s="11"/>
    </row>
    <row r="757" spans="6:6">
      <c r="F757" s="11"/>
    </row>
    <row r="758" spans="6:6">
      <c r="F758" s="11"/>
    </row>
    <row r="759" spans="6:6">
      <c r="F759" s="11"/>
    </row>
    <row r="760" spans="6:6">
      <c r="F760" s="11"/>
    </row>
    <row r="761" spans="6:6">
      <c r="F761" s="11"/>
    </row>
    <row r="762" spans="6:6">
      <c r="F762" s="11"/>
    </row>
    <row r="763" spans="6:6">
      <c r="F763" s="11"/>
    </row>
    <row r="764" spans="6:6">
      <c r="F764" s="11"/>
    </row>
    <row r="765" spans="6:6">
      <c r="F765" s="11"/>
    </row>
    <row r="766" spans="6:6">
      <c r="F766" s="11"/>
    </row>
    <row r="767" spans="6:6">
      <c r="F767" s="11"/>
    </row>
    <row r="768" spans="6:6">
      <c r="F768" s="11"/>
    </row>
    <row r="769" spans="6:6">
      <c r="F769" s="11"/>
    </row>
    <row r="770" spans="6:6">
      <c r="F770" s="11"/>
    </row>
    <row r="771" spans="6:6">
      <c r="F771" s="11"/>
    </row>
    <row r="772" spans="6:6">
      <c r="F772" s="11"/>
    </row>
    <row r="773" spans="6:6">
      <c r="F773" s="11"/>
    </row>
    <row r="774" spans="6:6">
      <c r="F774" s="11"/>
    </row>
    <row r="775" spans="6:6">
      <c r="F775" s="11"/>
    </row>
    <row r="776" spans="6:6">
      <c r="F776" s="11"/>
    </row>
    <row r="777" spans="6:6">
      <c r="F777" s="11"/>
    </row>
    <row r="778" spans="6:6">
      <c r="F778" s="11"/>
    </row>
    <row r="779" spans="6:6">
      <c r="F779" s="11"/>
    </row>
    <row r="780" spans="6:6">
      <c r="F780" s="11"/>
    </row>
    <row r="781" spans="6:6">
      <c r="F781" s="11"/>
    </row>
    <row r="782" spans="6:6">
      <c r="F782" s="11"/>
    </row>
    <row r="783" spans="6:6">
      <c r="F783" s="11"/>
    </row>
    <row r="784" spans="6:6">
      <c r="F784" s="11"/>
    </row>
    <row r="785" spans="6:6">
      <c r="F785" s="11"/>
    </row>
    <row r="786" spans="6:6">
      <c r="F786" s="11"/>
    </row>
    <row r="787" spans="6:6">
      <c r="F787" s="11"/>
    </row>
    <row r="788" spans="6:6">
      <c r="F788" s="11"/>
    </row>
    <row r="789" spans="6:6">
      <c r="F789" s="11"/>
    </row>
    <row r="790" spans="6:6">
      <c r="F790" s="11"/>
    </row>
    <row r="791" spans="6:6">
      <c r="F791" s="11"/>
    </row>
    <row r="792" spans="6:6">
      <c r="F792" s="11"/>
    </row>
    <row r="793" spans="6:6">
      <c r="F793" s="11"/>
    </row>
    <row r="794" spans="6:6">
      <c r="F794" s="11"/>
    </row>
    <row r="795" spans="6:6">
      <c r="F795" s="11"/>
    </row>
    <row r="796" spans="6:6">
      <c r="F796" s="11"/>
    </row>
    <row r="797" spans="6:6">
      <c r="F797" s="11"/>
    </row>
    <row r="798" spans="6:6">
      <c r="F798" s="11"/>
    </row>
    <row r="799" spans="6:6">
      <c r="F799" s="11"/>
    </row>
    <row r="800" spans="6:6">
      <c r="F800" s="11"/>
    </row>
    <row r="801" spans="6:6">
      <c r="F801" s="11"/>
    </row>
    <row r="802" spans="6:6">
      <c r="F802" s="11"/>
    </row>
    <row r="803" spans="6:6">
      <c r="F803" s="11"/>
    </row>
    <row r="804" spans="6:6">
      <c r="F804" s="11"/>
    </row>
    <row r="805" spans="6:6">
      <c r="F805" s="11"/>
    </row>
    <row r="806" spans="6:6">
      <c r="F806" s="11"/>
    </row>
    <row r="807" spans="6:6">
      <c r="F807" s="11"/>
    </row>
    <row r="808" spans="6:6">
      <c r="F808" s="11"/>
    </row>
    <row r="809" spans="6:6">
      <c r="F809" s="11"/>
    </row>
    <row r="810" spans="6:6">
      <c r="F810" s="11"/>
    </row>
    <row r="811" spans="6:6">
      <c r="F811" s="11"/>
    </row>
    <row r="812" spans="6:6">
      <c r="F812" s="11"/>
    </row>
    <row r="813" spans="6:6">
      <c r="F813" s="11"/>
    </row>
    <row r="814" spans="6:6">
      <c r="F814" s="11"/>
    </row>
    <row r="815" spans="6:6">
      <c r="F815" s="11"/>
    </row>
    <row r="816" spans="6:6">
      <c r="F816" s="11"/>
    </row>
    <row r="817" spans="6:6">
      <c r="F817" s="11"/>
    </row>
    <row r="818" spans="6:6">
      <c r="F818" s="11"/>
    </row>
    <row r="819" spans="6:6">
      <c r="F819" s="11"/>
    </row>
    <row r="820" spans="6:6">
      <c r="F820" s="11"/>
    </row>
    <row r="821" spans="6:6">
      <c r="F821" s="11"/>
    </row>
    <row r="822" spans="6:6">
      <c r="F822" s="11"/>
    </row>
    <row r="823" spans="6:6">
      <c r="F823" s="11"/>
    </row>
    <row r="824" spans="6:6">
      <c r="F824" s="11"/>
    </row>
    <row r="825" spans="6:6">
      <c r="F825" s="11"/>
    </row>
    <row r="826" spans="6:6">
      <c r="F826" s="11"/>
    </row>
    <row r="827" spans="6:6">
      <c r="F827" s="11"/>
    </row>
    <row r="828" spans="6:6">
      <c r="F828" s="11"/>
    </row>
    <row r="829" spans="6:6">
      <c r="F829" s="11"/>
    </row>
    <row r="830" spans="6:6">
      <c r="F830" s="11"/>
    </row>
    <row r="831" spans="6:6">
      <c r="F831" s="11"/>
    </row>
    <row r="832" spans="6:6">
      <c r="F832" s="11"/>
    </row>
    <row r="833" spans="6:6">
      <c r="F833" s="11"/>
    </row>
    <row r="834" spans="6:6">
      <c r="F834" s="11"/>
    </row>
    <row r="835" spans="6:6">
      <c r="F835" s="11"/>
    </row>
    <row r="836" spans="6:6">
      <c r="F836" s="11"/>
    </row>
    <row r="837" spans="6:6">
      <c r="F837" s="11"/>
    </row>
    <row r="838" spans="6:6">
      <c r="F838" s="11"/>
    </row>
    <row r="839" spans="6:6">
      <c r="F839" s="11"/>
    </row>
    <row r="840" spans="6:6">
      <c r="F840" s="11"/>
    </row>
    <row r="841" spans="6:6">
      <c r="F841" s="11"/>
    </row>
    <row r="842" spans="6:6">
      <c r="F842" s="11"/>
    </row>
    <row r="843" spans="6:6">
      <c r="F843" s="11"/>
    </row>
    <row r="844" spans="6:6">
      <c r="F844" s="11"/>
    </row>
    <row r="845" spans="6:6">
      <c r="F845" s="11"/>
    </row>
    <row r="846" spans="6:6">
      <c r="F846" s="11"/>
    </row>
    <row r="847" spans="6:6">
      <c r="F847" s="11"/>
    </row>
    <row r="848" spans="6:6">
      <c r="F848" s="11"/>
    </row>
    <row r="849" spans="6:6">
      <c r="F849" s="11"/>
    </row>
    <row r="850" spans="6:6">
      <c r="F850" s="11"/>
    </row>
    <row r="851" spans="6:6">
      <c r="F851" s="11"/>
    </row>
    <row r="852" spans="6:6">
      <c r="F852" s="11"/>
    </row>
    <row r="853" spans="6:6">
      <c r="F853" s="11"/>
    </row>
    <row r="854" spans="6:6">
      <c r="F854" s="11"/>
    </row>
    <row r="855" spans="6:6">
      <c r="F855" s="11"/>
    </row>
    <row r="856" spans="6:6">
      <c r="F856" s="11"/>
    </row>
    <row r="857" spans="6:6">
      <c r="F857" s="11"/>
    </row>
    <row r="858" spans="6:6">
      <c r="F858" s="11"/>
    </row>
    <row r="859" spans="6:6">
      <c r="F859" s="11"/>
    </row>
    <row r="860" spans="6:6">
      <c r="F860" s="11"/>
    </row>
    <row r="861" spans="6:6">
      <c r="F861" s="11"/>
    </row>
    <row r="862" spans="6:6">
      <c r="F862" s="11"/>
    </row>
    <row r="863" spans="6:6">
      <c r="F863" s="11"/>
    </row>
    <row r="864" spans="6:6">
      <c r="F864" s="11"/>
    </row>
    <row r="865" spans="6:6">
      <c r="F865" s="11"/>
    </row>
    <row r="866" spans="6:6">
      <c r="F866" s="11"/>
    </row>
    <row r="867" spans="6:6">
      <c r="F867" s="11"/>
    </row>
    <row r="868" spans="6:6">
      <c r="F868" s="11"/>
    </row>
    <row r="869" spans="6:6">
      <c r="F869" s="11"/>
    </row>
    <row r="870" spans="6:6">
      <c r="F870" s="11"/>
    </row>
    <row r="871" spans="6:6">
      <c r="F871" s="11"/>
    </row>
    <row r="872" spans="6:6">
      <c r="F872" s="11"/>
    </row>
    <row r="873" spans="6:6">
      <c r="F873" s="11"/>
    </row>
    <row r="874" spans="6:6">
      <c r="F874" s="11"/>
    </row>
    <row r="875" spans="6:6">
      <c r="F875" s="11"/>
    </row>
    <row r="876" spans="6:6">
      <c r="F876" s="11"/>
    </row>
    <row r="877" spans="6:6">
      <c r="F877" s="11"/>
    </row>
    <row r="878" spans="6:6">
      <c r="F878" s="11"/>
    </row>
    <row r="879" spans="6:6">
      <c r="F879" s="11"/>
    </row>
    <row r="880" spans="6:6">
      <c r="F880" s="11"/>
    </row>
    <row r="881" spans="6:6">
      <c r="F881" s="11"/>
    </row>
    <row r="882" spans="6:6">
      <c r="F882" s="11"/>
    </row>
    <row r="883" spans="6:6">
      <c r="F883" s="11"/>
    </row>
    <row r="884" spans="6:6">
      <c r="F884" s="11"/>
    </row>
    <row r="885" spans="6:6">
      <c r="F885" s="11"/>
    </row>
    <row r="886" spans="6:6">
      <c r="F886" s="11"/>
    </row>
    <row r="887" spans="6:6">
      <c r="F887" s="11"/>
    </row>
    <row r="888" spans="6:6">
      <c r="F888" s="11"/>
    </row>
    <row r="889" spans="6:6">
      <c r="F889" s="11"/>
    </row>
    <row r="890" spans="6:6">
      <c r="F890" s="11"/>
    </row>
    <row r="891" spans="6:6">
      <c r="F891" s="11"/>
    </row>
    <row r="892" spans="6:6">
      <c r="F892" s="11"/>
    </row>
    <row r="893" spans="6:6">
      <c r="F893" s="11"/>
    </row>
    <row r="894" spans="6:6">
      <c r="F894" s="11"/>
    </row>
    <row r="895" spans="6:6">
      <c r="F895" s="11"/>
    </row>
    <row r="896" spans="6:6">
      <c r="F896" s="11"/>
    </row>
    <row r="897" spans="6:6">
      <c r="F897" s="11"/>
    </row>
    <row r="898" spans="6:6">
      <c r="F898" s="11"/>
    </row>
    <row r="899" spans="6:6">
      <c r="F899" s="11"/>
    </row>
    <row r="900" spans="6:6">
      <c r="F900" s="11"/>
    </row>
    <row r="901" spans="6:6">
      <c r="F901" s="11"/>
    </row>
    <row r="902" spans="6:6">
      <c r="F902" s="11"/>
    </row>
    <row r="903" spans="6:6">
      <c r="F903" s="11"/>
    </row>
    <row r="904" spans="6:6">
      <c r="F904" s="11"/>
    </row>
    <row r="905" spans="6:6">
      <c r="F905" s="11"/>
    </row>
    <row r="906" spans="6:6">
      <c r="F906" s="11"/>
    </row>
    <row r="907" spans="6:6">
      <c r="F907" s="11"/>
    </row>
    <row r="908" spans="6:6">
      <c r="F908" s="11"/>
    </row>
    <row r="909" spans="6:6">
      <c r="F909" s="11"/>
    </row>
    <row r="910" spans="6:6">
      <c r="F910" s="11"/>
    </row>
    <row r="911" spans="6:6">
      <c r="F911" s="11"/>
    </row>
    <row r="912" spans="6:6">
      <c r="F912" s="11"/>
    </row>
    <row r="913" spans="6:6">
      <c r="F913" s="11"/>
    </row>
    <row r="914" spans="6:6">
      <c r="F914" s="11"/>
    </row>
    <row r="915" spans="6:6">
      <c r="F915" s="11"/>
    </row>
    <row r="916" spans="6:6">
      <c r="F916" s="11"/>
    </row>
    <row r="917" spans="6:6">
      <c r="F917" s="11"/>
    </row>
    <row r="918" spans="6:6">
      <c r="F918" s="11"/>
    </row>
    <row r="919" spans="6:6">
      <c r="F919" s="11"/>
    </row>
    <row r="920" spans="6:6">
      <c r="F920" s="11"/>
    </row>
    <row r="921" spans="6:6">
      <c r="F921" s="11"/>
    </row>
    <row r="922" spans="6:6">
      <c r="F922" s="11"/>
    </row>
    <row r="923" spans="6:6">
      <c r="F923" s="11"/>
    </row>
    <row r="924" spans="6:6">
      <c r="F924" s="11"/>
    </row>
    <row r="925" spans="6:6">
      <c r="F925" s="11"/>
    </row>
    <row r="926" spans="6:6">
      <c r="F926" s="11"/>
    </row>
    <row r="927" spans="6:6">
      <c r="F927" s="11"/>
    </row>
    <row r="928" spans="6:6">
      <c r="F928" s="11"/>
    </row>
    <row r="929" spans="6:6">
      <c r="F929" s="11"/>
    </row>
    <row r="930" spans="6:6">
      <c r="F930" s="11"/>
    </row>
    <row r="931" spans="6:6">
      <c r="F931" s="11"/>
    </row>
    <row r="932" spans="6:6">
      <c r="F932" s="11"/>
    </row>
    <row r="933" spans="6:6">
      <c r="F933" s="11"/>
    </row>
    <row r="934" spans="6:6">
      <c r="F934" s="11"/>
    </row>
    <row r="935" spans="6:6">
      <c r="F935" s="11"/>
    </row>
    <row r="936" spans="6:6">
      <c r="F936" s="11"/>
    </row>
    <row r="937" spans="6:6">
      <c r="F937" s="11"/>
    </row>
    <row r="938" spans="6:6">
      <c r="F938" s="11"/>
    </row>
    <row r="939" spans="6:6">
      <c r="F939" s="11"/>
    </row>
    <row r="940" spans="6:6">
      <c r="F940" s="11"/>
    </row>
    <row r="941" spans="6:6">
      <c r="F941" s="11"/>
    </row>
    <row r="942" spans="6:6">
      <c r="F942" s="11"/>
    </row>
    <row r="943" spans="6:6">
      <c r="F943" s="11"/>
    </row>
    <row r="944" spans="6:6">
      <c r="F944" s="11"/>
    </row>
    <row r="945" spans="6:6">
      <c r="F945" s="11"/>
    </row>
    <row r="946" spans="6:6">
      <c r="F946" s="11"/>
    </row>
    <row r="947" spans="6:6">
      <c r="F947" s="11"/>
    </row>
    <row r="948" spans="6:6">
      <c r="F948" s="11"/>
    </row>
    <row r="949" spans="6:6">
      <c r="F949" s="11"/>
    </row>
    <row r="950" spans="6:6">
      <c r="F950" s="11"/>
    </row>
    <row r="951" spans="6:6">
      <c r="F951" s="11"/>
    </row>
    <row r="952" spans="6:6">
      <c r="F952" s="11"/>
    </row>
    <row r="953" spans="6:6">
      <c r="F953" s="11"/>
    </row>
    <row r="954" spans="6:6">
      <c r="F954" s="11"/>
    </row>
    <row r="955" spans="6:6">
      <c r="F955" s="11"/>
    </row>
    <row r="956" spans="6:6">
      <c r="F956" s="11"/>
    </row>
    <row r="957" spans="6:6">
      <c r="F957" s="11"/>
    </row>
    <row r="958" spans="6:6">
      <c r="F958" s="11"/>
    </row>
    <row r="959" spans="6:6">
      <c r="F959" s="11"/>
    </row>
    <row r="960" spans="6:6">
      <c r="F960" s="11"/>
    </row>
    <row r="961" spans="6:6">
      <c r="F961" s="11"/>
    </row>
    <row r="962" spans="6:6">
      <c r="F962" s="11"/>
    </row>
    <row r="963" spans="6:6">
      <c r="F963" s="11"/>
    </row>
    <row r="964" spans="6:6">
      <c r="F964" s="11"/>
    </row>
    <row r="965" spans="6:6">
      <c r="F965" s="11"/>
    </row>
    <row r="966" spans="6:6">
      <c r="F966" s="11"/>
    </row>
    <row r="967" spans="6:6">
      <c r="F967" s="11"/>
    </row>
    <row r="968" spans="6:6">
      <c r="F968" s="11"/>
    </row>
    <row r="969" spans="6:6">
      <c r="F969" s="11"/>
    </row>
    <row r="970" spans="6:6">
      <c r="F970" s="11"/>
    </row>
    <row r="971" spans="6:6">
      <c r="F971" s="11"/>
    </row>
    <row r="972" spans="6:6">
      <c r="F972" s="11"/>
    </row>
    <row r="973" spans="6:6">
      <c r="F973" s="11"/>
    </row>
    <row r="974" spans="6:6">
      <c r="F974" s="11"/>
    </row>
    <row r="975" spans="6:6">
      <c r="F975" s="11"/>
    </row>
    <row r="976" spans="6:6">
      <c r="F976" s="11"/>
    </row>
    <row r="977" spans="6:6">
      <c r="F977" s="11"/>
    </row>
    <row r="978" spans="6:6">
      <c r="F978" s="11"/>
    </row>
    <row r="979" spans="6:6">
      <c r="F979" s="11"/>
    </row>
    <row r="980" spans="6:6">
      <c r="F980" s="11"/>
    </row>
    <row r="981" spans="6:6">
      <c r="F981" s="11"/>
    </row>
    <row r="982" spans="6:6">
      <c r="F982" s="11"/>
    </row>
    <row r="983" spans="6:6">
      <c r="F983" s="11"/>
    </row>
    <row r="984" spans="6:6">
      <c r="F984" s="11"/>
    </row>
    <row r="985" spans="6:6">
      <c r="F985" s="11"/>
    </row>
    <row r="986" spans="6:6">
      <c r="F986" s="11"/>
    </row>
    <row r="987" spans="6:6">
      <c r="F987" s="11"/>
    </row>
    <row r="988" spans="6:6">
      <c r="F988" s="11"/>
    </row>
    <row r="989" spans="6:6">
      <c r="F989" s="11"/>
    </row>
    <row r="990" spans="6:6">
      <c r="F990" s="11"/>
    </row>
    <row r="991" spans="6:6">
      <c r="F991" s="11"/>
    </row>
    <row r="992" spans="6:6">
      <c r="F992" s="11"/>
    </row>
    <row r="993" spans="6:6">
      <c r="F993" s="11"/>
    </row>
    <row r="994" spans="6:6">
      <c r="F994" s="11"/>
    </row>
    <row r="995" spans="6:6">
      <c r="F995" s="11"/>
    </row>
    <row r="996" spans="6:6">
      <c r="F996" s="11"/>
    </row>
    <row r="997" spans="6:6">
      <c r="F997" s="11"/>
    </row>
    <row r="998" spans="6:6">
      <c r="F998" s="11"/>
    </row>
    <row r="999" spans="6:6">
      <c r="F999" s="11"/>
    </row>
    <row r="1000" spans="6:6">
      <c r="F1000" s="11"/>
    </row>
    <row r="1001" spans="6:6">
      <c r="F1001" s="11"/>
    </row>
    <row r="1002" spans="6:6">
      <c r="F1002" s="11"/>
    </row>
    <row r="1003" spans="6:6">
      <c r="F1003" s="11"/>
    </row>
    <row r="1004" spans="6:6">
      <c r="F1004" s="11"/>
    </row>
    <row r="1005" spans="6:6">
      <c r="F1005" s="11"/>
    </row>
    <row r="1006" spans="6:6">
      <c r="F1006" s="11"/>
    </row>
    <row r="1007" spans="6:6">
      <c r="F1007" s="11"/>
    </row>
    <row r="1008" spans="6:6">
      <c r="F1008" s="11"/>
    </row>
    <row r="1009" spans="6:6">
      <c r="F1009" s="11"/>
    </row>
    <row r="1010" spans="6:6">
      <c r="F1010" s="11"/>
    </row>
    <row r="1011" spans="6:6">
      <c r="F1011" s="11"/>
    </row>
    <row r="1012" spans="6:6">
      <c r="F1012" s="11"/>
    </row>
    <row r="1013" spans="6:6">
      <c r="F1013" s="11"/>
    </row>
    <row r="1014" spans="6:6">
      <c r="F1014" s="11"/>
    </row>
    <row r="1015" spans="6:6">
      <c r="F1015" s="11"/>
    </row>
    <row r="1016" spans="6:6">
      <c r="F1016" s="11"/>
    </row>
    <row r="1017" spans="6:6">
      <c r="F1017" s="11"/>
    </row>
    <row r="1018" spans="6:6">
      <c r="F1018" s="11"/>
    </row>
    <row r="1019" spans="6:6">
      <c r="F1019" s="11"/>
    </row>
    <row r="1020" spans="6:6">
      <c r="F1020" s="11"/>
    </row>
    <row r="1021" spans="6:6">
      <c r="F1021" s="11"/>
    </row>
    <row r="1022" spans="6:6">
      <c r="F1022" s="11"/>
    </row>
    <row r="1023" spans="6:6">
      <c r="F1023" s="11"/>
    </row>
    <row r="1024" spans="6:6">
      <c r="F1024" s="11"/>
    </row>
    <row r="1025" spans="6:6">
      <c r="F1025" s="11"/>
    </row>
    <row r="1026" spans="6:6">
      <c r="F1026" s="11"/>
    </row>
    <row r="1027" spans="6:6">
      <c r="F1027" s="11"/>
    </row>
    <row r="1028" spans="6:6">
      <c r="F1028" s="11"/>
    </row>
    <row r="1029" spans="6:6">
      <c r="F1029" s="11"/>
    </row>
    <row r="1030" spans="6:6">
      <c r="F1030" s="11"/>
    </row>
    <row r="1031" spans="6:6">
      <c r="F1031" s="11"/>
    </row>
    <row r="1032" spans="6:6">
      <c r="F1032" s="11"/>
    </row>
    <row r="1033" spans="6:6">
      <c r="F1033" s="11"/>
    </row>
    <row r="1034" spans="6:6">
      <c r="F1034" s="11"/>
    </row>
    <row r="1035" spans="6:6">
      <c r="F1035" s="11"/>
    </row>
    <row r="1036" spans="6:6">
      <c r="F1036" s="11"/>
    </row>
    <row r="1037" spans="6:6">
      <c r="F1037" s="11"/>
    </row>
    <row r="1038" spans="6:6">
      <c r="F1038" s="11"/>
    </row>
    <row r="1039" spans="6:6">
      <c r="F1039" s="11"/>
    </row>
    <row r="1040" spans="6:6">
      <c r="F1040" s="11"/>
    </row>
    <row r="1041" spans="6:6">
      <c r="F1041" s="11"/>
    </row>
    <row r="1042" spans="6:6">
      <c r="F1042" s="11"/>
    </row>
    <row r="1043" spans="6:6">
      <c r="F1043" s="11"/>
    </row>
    <row r="1044" spans="6:6">
      <c r="F1044" s="11"/>
    </row>
    <row r="1045" spans="6:6">
      <c r="F1045" s="11"/>
    </row>
    <row r="1046" spans="6:6">
      <c r="F1046" s="11"/>
    </row>
    <row r="1047" spans="6:6">
      <c r="F1047" s="11"/>
    </row>
    <row r="1048" spans="6:6">
      <c r="F1048" s="11"/>
    </row>
    <row r="1049" spans="6:6">
      <c r="F1049" s="11"/>
    </row>
    <row r="1050" spans="6:6">
      <c r="F1050" s="11"/>
    </row>
    <row r="1051" spans="6:6">
      <c r="F1051" s="11"/>
    </row>
    <row r="1052" spans="6:6">
      <c r="F1052" s="11"/>
    </row>
    <row r="1053" spans="6:6">
      <c r="F1053" s="11"/>
    </row>
    <row r="1054" spans="6:6">
      <c r="F1054" s="11"/>
    </row>
    <row r="1055" spans="6:6">
      <c r="F1055" s="11"/>
    </row>
    <row r="1056" spans="6:6">
      <c r="F1056" s="11"/>
    </row>
    <row r="1057" spans="6:6">
      <c r="F1057" s="11"/>
    </row>
    <row r="1058" spans="6:6">
      <c r="F1058" s="11"/>
    </row>
    <row r="1059" spans="6:6">
      <c r="F1059" s="11"/>
    </row>
    <row r="1060" spans="6:6">
      <c r="F1060" s="11"/>
    </row>
    <row r="1061" spans="6:6">
      <c r="F1061" s="11"/>
    </row>
    <row r="1062" spans="6:6">
      <c r="F1062" s="11"/>
    </row>
    <row r="1063" spans="6:6">
      <c r="F1063" s="11"/>
    </row>
    <row r="1064" spans="6:6">
      <c r="F1064" s="11"/>
    </row>
    <row r="1065" spans="6:6">
      <c r="F1065" s="11"/>
    </row>
    <row r="1066" spans="6:6">
      <c r="F1066" s="11"/>
    </row>
    <row r="1067" spans="6:6">
      <c r="F1067" s="11"/>
    </row>
    <row r="1068" spans="6:6">
      <c r="F1068" s="11"/>
    </row>
    <row r="1069" spans="6:6">
      <c r="F1069" s="11"/>
    </row>
    <row r="1070" spans="6:6">
      <c r="F1070" s="11"/>
    </row>
    <row r="1071" spans="6:6">
      <c r="F1071" s="11"/>
    </row>
    <row r="1072" spans="6:6">
      <c r="F1072" s="11"/>
    </row>
    <row r="1073" spans="6:6">
      <c r="F1073" s="11"/>
    </row>
    <row r="1074" spans="6:6">
      <c r="F1074" s="11"/>
    </row>
    <row r="1075" spans="6:6">
      <c r="F1075" s="11"/>
    </row>
    <row r="1076" spans="6:6">
      <c r="F1076" s="11"/>
    </row>
    <row r="1077" spans="6:6">
      <c r="F1077" s="11"/>
    </row>
    <row r="1078" spans="6:6">
      <c r="F1078" s="11"/>
    </row>
    <row r="1079" spans="6:6">
      <c r="F1079" s="11"/>
    </row>
    <row r="1080" spans="6:6">
      <c r="F1080" s="11"/>
    </row>
    <row r="1081" spans="6:6">
      <c r="F1081" s="11"/>
    </row>
    <row r="1082" spans="6:6">
      <c r="F1082" s="11"/>
    </row>
    <row r="1083" spans="6:6">
      <c r="F1083" s="11"/>
    </row>
    <row r="1084" spans="6:6">
      <c r="F1084" s="11"/>
    </row>
    <row r="1085" spans="6:6">
      <c r="F1085" s="11"/>
    </row>
    <row r="1086" spans="6:6">
      <c r="F1086" s="11"/>
    </row>
    <row r="1087" spans="6:6">
      <c r="F1087" s="11"/>
    </row>
    <row r="1088" spans="6:6">
      <c r="F1088" s="11"/>
    </row>
    <row r="1089" spans="6:6">
      <c r="F1089" s="11"/>
    </row>
    <row r="1090" spans="6:6">
      <c r="F1090" s="11"/>
    </row>
    <row r="1091" spans="6:6">
      <c r="F1091" s="11"/>
    </row>
    <row r="1092" spans="6:6">
      <c r="F1092" s="11"/>
    </row>
    <row r="1093" spans="6:6">
      <c r="F1093" s="11"/>
    </row>
    <row r="1094" spans="6:6">
      <c r="F1094" s="11"/>
    </row>
    <row r="1095" spans="6:6">
      <c r="F1095" s="11"/>
    </row>
    <row r="1096" spans="6:6">
      <c r="F1096" s="11"/>
    </row>
    <row r="1097" spans="6:6">
      <c r="F1097" s="11"/>
    </row>
    <row r="1098" spans="6:6">
      <c r="F1098" s="11"/>
    </row>
    <row r="1099" spans="6:6">
      <c r="F1099" s="11"/>
    </row>
    <row r="1100" spans="6:6">
      <c r="F1100" s="11"/>
    </row>
    <row r="1101" spans="6:6">
      <c r="F1101" s="11"/>
    </row>
    <row r="1102" spans="6:6">
      <c r="F1102" s="11"/>
    </row>
    <row r="1103" spans="6:6">
      <c r="F1103" s="11"/>
    </row>
    <row r="1104" spans="6:6">
      <c r="F1104" s="11"/>
    </row>
    <row r="1105" spans="6:6">
      <c r="F1105" s="11"/>
    </row>
    <row r="1106" spans="6:6">
      <c r="F1106" s="11"/>
    </row>
    <row r="1107" spans="6:6">
      <c r="F1107" s="11"/>
    </row>
    <row r="1108" spans="6:6">
      <c r="F1108" s="11"/>
    </row>
    <row r="1109" spans="6:6">
      <c r="F1109" s="11"/>
    </row>
    <row r="1110" spans="6:6">
      <c r="F1110" s="11"/>
    </row>
    <row r="1111" spans="6:6">
      <c r="F1111" s="11"/>
    </row>
    <row r="1112" spans="6:6">
      <c r="F1112" s="11"/>
    </row>
    <row r="1113" spans="6:6">
      <c r="F1113" s="11"/>
    </row>
    <row r="1114" spans="6:6">
      <c r="F1114" s="11"/>
    </row>
    <row r="1115" spans="6:6">
      <c r="F1115" s="11"/>
    </row>
    <row r="1116" spans="6:6">
      <c r="F1116" s="11"/>
    </row>
    <row r="1117" spans="6:6">
      <c r="F1117" s="11"/>
    </row>
    <row r="1118" spans="6:6">
      <c r="F1118" s="11"/>
    </row>
    <row r="1119" spans="6:6">
      <c r="F1119" s="11"/>
    </row>
    <row r="1120" spans="6:6">
      <c r="F1120" s="11"/>
    </row>
    <row r="1121" spans="6:6">
      <c r="F1121" s="11"/>
    </row>
    <row r="1122" spans="6:6">
      <c r="F1122" s="11"/>
    </row>
    <row r="1123" spans="6:6">
      <c r="F1123" s="11"/>
    </row>
    <row r="1124" spans="6:6">
      <c r="F1124" s="11"/>
    </row>
    <row r="1125" spans="6:6">
      <c r="F1125" s="11"/>
    </row>
    <row r="1126" spans="6:6">
      <c r="F1126" s="11"/>
    </row>
    <row r="1127" spans="6:6">
      <c r="F1127" s="11"/>
    </row>
    <row r="1128" spans="6:6">
      <c r="F1128" s="11"/>
    </row>
    <row r="1129" spans="6:6">
      <c r="F1129" s="11"/>
    </row>
    <row r="1130" spans="6:6">
      <c r="F1130" s="11"/>
    </row>
    <row r="1131" spans="6:6">
      <c r="F1131" s="11"/>
    </row>
    <row r="1132" spans="6:6">
      <c r="F1132" s="11"/>
    </row>
    <row r="1133" spans="6:6">
      <c r="F1133" s="11"/>
    </row>
    <row r="1134" spans="6:6">
      <c r="F1134" s="11"/>
    </row>
    <row r="1135" spans="6:6">
      <c r="F1135" s="11"/>
    </row>
    <row r="1136" spans="6:6">
      <c r="F1136" s="11"/>
    </row>
    <row r="1137" spans="6:6">
      <c r="F1137" s="11"/>
    </row>
    <row r="1138" spans="6:6">
      <c r="F1138" s="11"/>
    </row>
    <row r="1139" spans="6:6">
      <c r="F1139" s="11"/>
    </row>
    <row r="1140" spans="6:6">
      <c r="F1140" s="11"/>
    </row>
    <row r="1141" spans="6:6">
      <c r="F1141" s="11"/>
    </row>
    <row r="1142" spans="6:6">
      <c r="F1142" s="11"/>
    </row>
    <row r="1143" spans="6:6">
      <c r="F1143" s="11"/>
    </row>
    <row r="1144" spans="6:6">
      <c r="F1144" s="11"/>
    </row>
    <row r="1145" spans="6:6">
      <c r="F1145" s="11"/>
    </row>
    <row r="1146" spans="6:6">
      <c r="F1146" s="11"/>
    </row>
    <row r="1147" spans="6:6">
      <c r="F1147" s="11"/>
    </row>
    <row r="1148" spans="6:6">
      <c r="F1148" s="11"/>
    </row>
    <row r="1149" spans="6:6">
      <c r="F1149" s="11"/>
    </row>
    <row r="1150" spans="6:6">
      <c r="F1150" s="11"/>
    </row>
    <row r="1151" spans="6:6">
      <c r="F1151" s="11"/>
    </row>
    <row r="1152" spans="6:6">
      <c r="F1152" s="11"/>
    </row>
    <row r="1153" spans="6:6">
      <c r="F1153" s="11"/>
    </row>
    <row r="1154" spans="6:6">
      <c r="F1154" s="11"/>
    </row>
    <row r="1155" spans="6:6">
      <c r="F1155" s="11"/>
    </row>
    <row r="1156" spans="6:6">
      <c r="F1156" s="11"/>
    </row>
    <row r="1157" spans="6:6">
      <c r="F1157" s="11"/>
    </row>
    <row r="1158" spans="6:6">
      <c r="F1158" s="11"/>
    </row>
    <row r="1159" spans="6:6">
      <c r="F1159" s="11"/>
    </row>
    <row r="1160" spans="6:6">
      <c r="F1160" s="11"/>
    </row>
    <row r="1161" spans="6:6">
      <c r="F1161" s="11"/>
    </row>
    <row r="1162" spans="6:6">
      <c r="F1162" s="11"/>
    </row>
    <row r="1163" spans="6:6">
      <c r="F1163" s="11"/>
    </row>
    <row r="1164" spans="6:6">
      <c r="F1164" s="11"/>
    </row>
    <row r="1165" spans="6:6">
      <c r="F1165" s="11"/>
    </row>
    <row r="1166" spans="6:6">
      <c r="F1166" s="11"/>
    </row>
    <row r="1167" spans="6:6">
      <c r="F1167" s="11"/>
    </row>
    <row r="1168" spans="6:6">
      <c r="F1168" s="11"/>
    </row>
    <row r="1169" spans="6:6">
      <c r="F1169" s="11"/>
    </row>
    <row r="1170" spans="6:6">
      <c r="F1170" s="11"/>
    </row>
    <row r="1171" spans="6:6">
      <c r="F1171" s="11"/>
    </row>
    <row r="1172" spans="6:6">
      <c r="F1172" s="11"/>
    </row>
    <row r="1173" spans="6:6">
      <c r="F1173" s="11"/>
    </row>
    <row r="1174" spans="6:6">
      <c r="F1174" s="11"/>
    </row>
    <row r="1175" spans="6:6">
      <c r="F1175" s="11"/>
    </row>
    <row r="1176" spans="6:6">
      <c r="F1176" s="11"/>
    </row>
    <row r="1177" spans="6:6">
      <c r="F1177" s="11"/>
    </row>
    <row r="1178" spans="6:6">
      <c r="F1178" s="11"/>
    </row>
    <row r="1179" spans="6:6">
      <c r="F1179" s="11"/>
    </row>
    <row r="1180" spans="6:6">
      <c r="F1180" s="11"/>
    </row>
    <row r="1181" spans="6:6">
      <c r="F1181" s="11"/>
    </row>
    <row r="1182" spans="6:6">
      <c r="F1182" s="11"/>
    </row>
    <row r="1183" spans="6:6">
      <c r="F1183" s="11"/>
    </row>
    <row r="1184" spans="6:6">
      <c r="F1184" s="11"/>
    </row>
    <row r="1185" spans="6:6">
      <c r="F1185" s="11"/>
    </row>
    <row r="1186" spans="6:6">
      <c r="F1186" s="11"/>
    </row>
    <row r="1187" spans="6:6">
      <c r="F1187" s="11"/>
    </row>
    <row r="1188" spans="6:6">
      <c r="F1188" s="11"/>
    </row>
    <row r="1189" spans="6:6">
      <c r="F1189" s="11"/>
    </row>
    <row r="1190" spans="6:6">
      <c r="F1190" s="11"/>
    </row>
    <row r="1191" spans="6:6">
      <c r="F1191" s="11"/>
    </row>
    <row r="1192" spans="6:6">
      <c r="F1192" s="11"/>
    </row>
    <row r="1193" spans="6:6">
      <c r="F1193" s="11"/>
    </row>
    <row r="1194" spans="6:6">
      <c r="F1194" s="11"/>
    </row>
    <row r="1195" spans="6:6">
      <c r="F1195" s="11"/>
    </row>
    <row r="1196" spans="6:6">
      <c r="F1196" s="11"/>
    </row>
    <row r="1197" spans="6:6">
      <c r="F1197" s="11"/>
    </row>
    <row r="1198" spans="6:6">
      <c r="F1198" s="11"/>
    </row>
    <row r="1199" spans="6:6">
      <c r="F1199" s="11"/>
    </row>
    <row r="1200" spans="6:6">
      <c r="F1200" s="11"/>
    </row>
    <row r="1201" spans="6:6">
      <c r="F1201" s="11"/>
    </row>
    <row r="1202" spans="6:6">
      <c r="F1202" s="11"/>
    </row>
    <row r="1203" spans="6:6">
      <c r="F1203" s="11"/>
    </row>
    <row r="1204" spans="6:6">
      <c r="F1204" s="11"/>
    </row>
    <row r="1205" spans="6:6">
      <c r="F1205" s="11"/>
    </row>
    <row r="1206" spans="6:6">
      <c r="F1206" s="11"/>
    </row>
    <row r="1207" spans="6:6">
      <c r="F1207" s="11"/>
    </row>
    <row r="1208" spans="6:6">
      <c r="F1208" s="11"/>
    </row>
    <row r="1209" spans="6:6">
      <c r="F1209" s="11"/>
    </row>
    <row r="1210" spans="6:6">
      <c r="F1210" s="11"/>
    </row>
    <row r="1211" spans="6:6">
      <c r="F1211" s="11"/>
    </row>
    <row r="1212" spans="6:6">
      <c r="F1212" s="11"/>
    </row>
    <row r="1213" spans="6:6">
      <c r="F1213" s="11"/>
    </row>
    <row r="1214" spans="6:6">
      <c r="F1214" s="11"/>
    </row>
    <row r="1215" spans="6:6">
      <c r="F1215" s="11"/>
    </row>
    <row r="1216" spans="6:6">
      <c r="F1216" s="11"/>
    </row>
    <row r="1217" spans="6:6">
      <c r="F1217" s="11"/>
    </row>
    <row r="1218" spans="6:6">
      <c r="F1218" s="11"/>
    </row>
    <row r="1219" spans="6:6">
      <c r="F1219" s="11"/>
    </row>
    <row r="1220" spans="6:6">
      <c r="F1220" s="11"/>
    </row>
    <row r="1221" spans="6:6">
      <c r="F1221" s="11"/>
    </row>
    <row r="1222" spans="6:6">
      <c r="F1222" s="11"/>
    </row>
    <row r="1223" spans="6:6">
      <c r="F1223" s="11"/>
    </row>
    <row r="1224" spans="6:6">
      <c r="F1224" s="11"/>
    </row>
    <row r="1225" spans="6:6">
      <c r="F1225" s="11"/>
    </row>
    <row r="1226" spans="6:6">
      <c r="F1226" s="11"/>
    </row>
    <row r="1227" spans="6:6">
      <c r="F1227" s="11"/>
    </row>
    <row r="1228" spans="6:6">
      <c r="F1228" s="11"/>
    </row>
    <row r="1229" spans="6:6">
      <c r="F1229" s="11"/>
    </row>
    <row r="1230" spans="6:6">
      <c r="F1230" s="11"/>
    </row>
    <row r="1231" spans="6:6">
      <c r="F1231" s="11"/>
    </row>
    <row r="1232" spans="6:6">
      <c r="F1232" s="11"/>
    </row>
    <row r="1233" spans="6:6">
      <c r="F1233" s="11"/>
    </row>
    <row r="1234" spans="6:6">
      <c r="F1234" s="11"/>
    </row>
    <row r="1235" spans="6:6">
      <c r="F1235" s="11"/>
    </row>
    <row r="1236" spans="6:6">
      <c r="F1236" s="11"/>
    </row>
    <row r="1237" spans="6:6">
      <c r="F1237" s="11"/>
    </row>
    <row r="1238" spans="6:6">
      <c r="F1238" s="11"/>
    </row>
    <row r="1239" spans="6:6">
      <c r="F1239" s="11"/>
    </row>
    <row r="1240" spans="6:6">
      <c r="F1240" s="11"/>
    </row>
    <row r="1241" spans="6:6">
      <c r="F1241" s="11"/>
    </row>
    <row r="1242" spans="6:6">
      <c r="F1242" s="11"/>
    </row>
    <row r="1243" spans="6:6">
      <c r="F1243" s="11"/>
    </row>
    <row r="1244" spans="6:6">
      <c r="F1244" s="11"/>
    </row>
    <row r="1245" spans="6:6">
      <c r="F1245" s="11"/>
    </row>
    <row r="1246" spans="6:6">
      <c r="F1246" s="11"/>
    </row>
    <row r="1247" spans="6:6">
      <c r="F1247" s="11"/>
    </row>
    <row r="1248" spans="6:6">
      <c r="F1248" s="11"/>
    </row>
    <row r="1249" spans="6:6">
      <c r="F1249" s="11"/>
    </row>
    <row r="1250" spans="6:6">
      <c r="F1250" s="11"/>
    </row>
    <row r="1251" spans="6:6">
      <c r="F1251" s="11"/>
    </row>
    <row r="1252" spans="6:6">
      <c r="F1252" s="11"/>
    </row>
    <row r="1253" spans="6:6">
      <c r="F1253" s="11"/>
    </row>
    <row r="1254" spans="6:6">
      <c r="F1254" s="11"/>
    </row>
    <row r="1255" spans="6:6">
      <c r="F1255" s="11"/>
    </row>
    <row r="1256" spans="6:6">
      <c r="F1256" s="11"/>
    </row>
    <row r="1257" spans="6:6">
      <c r="F1257" s="11"/>
    </row>
    <row r="1258" spans="6:6">
      <c r="F1258" s="11"/>
    </row>
    <row r="1259" spans="6:6">
      <c r="F1259" s="11"/>
    </row>
    <row r="1260" spans="6:6">
      <c r="F1260" s="11"/>
    </row>
    <row r="1261" spans="6:6">
      <c r="F1261" s="11"/>
    </row>
    <row r="1262" spans="6:6">
      <c r="F1262" s="11"/>
    </row>
    <row r="1263" spans="6:6">
      <c r="F1263" s="11"/>
    </row>
    <row r="1264" spans="6:6">
      <c r="F1264" s="11"/>
    </row>
    <row r="1265" spans="6:6">
      <c r="F1265" s="11"/>
    </row>
    <row r="1266" spans="6:6">
      <c r="F1266" s="11"/>
    </row>
    <row r="1267" spans="6:6">
      <c r="F1267" s="11"/>
    </row>
    <row r="1268" spans="6:6">
      <c r="F1268" s="11"/>
    </row>
    <row r="1269" spans="6:6">
      <c r="F1269" s="11"/>
    </row>
    <row r="1270" spans="6:6">
      <c r="F1270" s="11"/>
    </row>
    <row r="1271" spans="6:6">
      <c r="F1271" s="11"/>
    </row>
    <row r="1272" spans="6:6">
      <c r="F1272" s="11"/>
    </row>
    <row r="1273" spans="6:6">
      <c r="F1273" s="11"/>
    </row>
    <row r="1274" spans="6:6">
      <c r="F1274" s="11"/>
    </row>
    <row r="1275" spans="6:6">
      <c r="F1275" s="11"/>
    </row>
    <row r="1276" spans="6:6">
      <c r="F1276" s="11"/>
    </row>
    <row r="1277" spans="6:6">
      <c r="F1277" s="11"/>
    </row>
    <row r="1278" spans="6:6">
      <c r="F1278" s="11"/>
    </row>
    <row r="1279" spans="6:6">
      <c r="F1279" s="11"/>
    </row>
    <row r="1280" spans="6:6">
      <c r="F1280" s="11"/>
    </row>
    <row r="1281" spans="6:6">
      <c r="F1281" s="11"/>
    </row>
    <row r="1282" spans="6:6">
      <c r="F1282" s="11"/>
    </row>
    <row r="1283" spans="6:6">
      <c r="F1283" s="11"/>
    </row>
    <row r="1284" spans="6:6">
      <c r="F1284" s="11"/>
    </row>
    <row r="1285" spans="6:6">
      <c r="F1285" s="11"/>
    </row>
    <row r="1286" spans="6:6">
      <c r="F1286" s="11"/>
    </row>
    <row r="1287" spans="6:6">
      <c r="F1287" s="11"/>
    </row>
    <row r="1288" spans="6:6">
      <c r="F1288" s="11"/>
    </row>
    <row r="1289" spans="6:6">
      <c r="F1289" s="11"/>
    </row>
    <row r="1290" spans="6:6">
      <c r="F1290" s="11"/>
    </row>
    <row r="1291" spans="6:6">
      <c r="F1291" s="11"/>
    </row>
    <row r="1292" spans="6:6">
      <c r="F1292" s="11"/>
    </row>
    <row r="1293" spans="6:6">
      <c r="F1293" s="11"/>
    </row>
    <row r="1294" spans="6:6">
      <c r="F1294" s="11"/>
    </row>
    <row r="1295" spans="6:6">
      <c r="F1295" s="11"/>
    </row>
    <row r="1296" spans="6:6">
      <c r="F1296" s="11"/>
    </row>
    <row r="1297" spans="6:6">
      <c r="F1297" s="11"/>
    </row>
    <row r="1298" spans="6:6">
      <c r="F1298" s="11"/>
    </row>
    <row r="1299" spans="6:6">
      <c r="F1299" s="11"/>
    </row>
    <row r="1300" spans="6:6">
      <c r="F1300" s="11"/>
    </row>
    <row r="1301" spans="6:6">
      <c r="F1301" s="11"/>
    </row>
    <row r="1302" spans="6:6">
      <c r="F1302" s="11"/>
    </row>
    <row r="1303" spans="6:6">
      <c r="F1303" s="11"/>
    </row>
    <row r="1304" spans="6:6">
      <c r="F1304" s="11"/>
    </row>
    <row r="1305" spans="6:6">
      <c r="F1305" s="11"/>
    </row>
    <row r="1306" spans="6:6">
      <c r="F1306" s="11"/>
    </row>
    <row r="1307" spans="6:6">
      <c r="F1307" s="11"/>
    </row>
    <row r="1308" spans="6:6">
      <c r="F1308" s="11"/>
    </row>
    <row r="1309" spans="6:6">
      <c r="F1309" s="11"/>
    </row>
    <row r="1310" spans="6:6">
      <c r="F1310" s="11"/>
    </row>
    <row r="1311" spans="6:6">
      <c r="F1311" s="11"/>
    </row>
    <row r="1312" spans="6:6">
      <c r="F1312" s="11"/>
    </row>
    <row r="1313" spans="6:6">
      <c r="F1313" s="11"/>
    </row>
    <row r="1314" spans="6:6">
      <c r="F1314" s="11"/>
    </row>
    <row r="1315" spans="6:6">
      <c r="F1315" s="11"/>
    </row>
    <row r="1316" spans="6:6">
      <c r="F1316" s="11"/>
    </row>
    <row r="1317" spans="6:6">
      <c r="F1317" s="11"/>
    </row>
    <row r="1318" spans="6:6">
      <c r="F1318" s="11"/>
    </row>
    <row r="1319" spans="6:6">
      <c r="F1319" s="11"/>
    </row>
    <row r="1320" spans="6:6">
      <c r="F1320" s="11"/>
    </row>
    <row r="1321" spans="6:6">
      <c r="F1321" s="11"/>
    </row>
    <row r="1322" spans="6:6">
      <c r="F1322" s="11"/>
    </row>
    <row r="1323" spans="6:6">
      <c r="F1323" s="11"/>
    </row>
    <row r="1324" spans="6:6">
      <c r="F1324" s="11"/>
    </row>
    <row r="1325" spans="6:6">
      <c r="F1325" s="11"/>
    </row>
    <row r="1326" spans="6:6">
      <c r="F1326" s="11"/>
    </row>
    <row r="1327" spans="6:6">
      <c r="F1327" s="11"/>
    </row>
    <row r="1328" spans="6:6">
      <c r="F1328" s="11"/>
    </row>
    <row r="1329" spans="6:6">
      <c r="F1329" s="11"/>
    </row>
    <row r="1330" spans="6:6">
      <c r="F1330" s="11"/>
    </row>
    <row r="1331" spans="6:6">
      <c r="F1331" s="11"/>
    </row>
    <row r="1332" spans="6:6">
      <c r="F1332" s="11"/>
    </row>
    <row r="1333" spans="6:6">
      <c r="F1333" s="11"/>
    </row>
    <row r="1334" spans="6:6">
      <c r="F1334" s="11"/>
    </row>
    <row r="1335" spans="6:6">
      <c r="F1335" s="11"/>
    </row>
    <row r="1336" spans="6:6">
      <c r="F1336" s="11"/>
    </row>
    <row r="1337" spans="6:6">
      <c r="F1337" s="11"/>
    </row>
    <row r="1338" spans="6:6">
      <c r="F1338" s="11"/>
    </row>
    <row r="1339" spans="6:6">
      <c r="F1339" s="11"/>
    </row>
    <row r="1340" spans="6:6">
      <c r="F1340" s="11"/>
    </row>
    <row r="1341" spans="6:6">
      <c r="F1341" s="11"/>
    </row>
    <row r="1342" spans="6:6">
      <c r="F1342" s="11"/>
    </row>
    <row r="1343" spans="6:6">
      <c r="F1343" s="11"/>
    </row>
    <row r="1344" spans="6:6">
      <c r="F1344" s="11"/>
    </row>
    <row r="1345" spans="6:6">
      <c r="F1345" s="11"/>
    </row>
    <row r="1346" spans="6:6">
      <c r="F1346" s="11"/>
    </row>
    <row r="1347" spans="6:6">
      <c r="F1347" s="11"/>
    </row>
    <row r="1348" spans="6:6">
      <c r="F1348" s="11"/>
    </row>
    <row r="1349" spans="6:6">
      <c r="F1349" s="11"/>
    </row>
    <row r="1350" spans="6:6">
      <c r="F1350" s="11"/>
    </row>
    <row r="1351" spans="6:6">
      <c r="F1351" s="11"/>
    </row>
    <row r="1352" spans="6:6">
      <c r="F1352" s="11"/>
    </row>
    <row r="1353" spans="6:6">
      <c r="F1353" s="11"/>
    </row>
    <row r="1354" spans="6:6">
      <c r="F1354" s="11"/>
    </row>
    <row r="1355" spans="6:6">
      <c r="F1355" s="11"/>
    </row>
    <row r="1356" spans="6:6">
      <c r="F1356" s="11"/>
    </row>
    <row r="1357" spans="6:6">
      <c r="F1357" s="11"/>
    </row>
    <row r="1358" spans="6:6">
      <c r="F1358" s="11"/>
    </row>
    <row r="1359" spans="6:6">
      <c r="F1359" s="11"/>
    </row>
    <row r="1360" spans="6:6">
      <c r="F1360" s="11"/>
    </row>
    <row r="1361" spans="6:6">
      <c r="F1361" s="11"/>
    </row>
    <row r="1362" spans="6:6">
      <c r="F1362" s="11"/>
    </row>
    <row r="1363" spans="6:6">
      <c r="F1363" s="11"/>
    </row>
    <row r="1364" spans="6:6">
      <c r="F1364" s="11"/>
    </row>
    <row r="1365" spans="6:6">
      <c r="F1365" s="11"/>
    </row>
    <row r="1366" spans="6:6">
      <c r="F1366" s="11"/>
    </row>
    <row r="1367" spans="6:6">
      <c r="F1367" s="11"/>
    </row>
    <row r="1368" spans="6:6">
      <c r="F1368" s="11"/>
    </row>
    <row r="1369" spans="6:6">
      <c r="F1369" s="11"/>
    </row>
    <row r="1370" spans="6:6">
      <c r="F1370" s="11"/>
    </row>
    <row r="1371" spans="6:6">
      <c r="F1371" s="11"/>
    </row>
    <row r="1372" spans="6:6">
      <c r="F1372" s="11"/>
    </row>
    <row r="1373" spans="6:6">
      <c r="F1373" s="11"/>
    </row>
    <row r="1374" spans="6:6">
      <c r="F1374" s="11"/>
    </row>
    <row r="1375" spans="6:6">
      <c r="F1375" s="11"/>
    </row>
    <row r="1376" spans="6:6">
      <c r="F1376" s="11"/>
    </row>
    <row r="1377" spans="6:6">
      <c r="F1377" s="11"/>
    </row>
    <row r="1378" spans="6:6">
      <c r="F1378" s="11"/>
    </row>
    <row r="1379" spans="6:6">
      <c r="F1379" s="11"/>
    </row>
    <row r="1380" spans="6:6">
      <c r="F1380" s="11"/>
    </row>
    <row r="1381" spans="6:6">
      <c r="F1381" s="11"/>
    </row>
    <row r="1382" spans="6:6">
      <c r="F1382" s="11"/>
    </row>
    <row r="1383" spans="6:6">
      <c r="F1383" s="11"/>
    </row>
    <row r="1384" spans="6:6">
      <c r="F1384" s="11"/>
    </row>
    <row r="1385" spans="6:6">
      <c r="F1385" s="11"/>
    </row>
    <row r="1386" spans="6:6">
      <c r="F1386" s="11"/>
    </row>
    <row r="1387" spans="6:6">
      <c r="F1387" s="11"/>
    </row>
    <row r="1388" spans="6:6">
      <c r="F1388" s="11"/>
    </row>
    <row r="1389" spans="6:6">
      <c r="F1389" s="11"/>
    </row>
    <row r="1390" spans="6:6">
      <c r="F1390" s="11"/>
    </row>
    <row r="1391" spans="6:6">
      <c r="F1391" s="11"/>
    </row>
    <row r="1392" spans="6:6">
      <c r="F1392" s="11"/>
    </row>
    <row r="1393" spans="6:6">
      <c r="F1393" s="11"/>
    </row>
    <row r="1394" spans="6:6">
      <c r="F1394" s="11"/>
    </row>
    <row r="1395" spans="6:6">
      <c r="F1395" s="11"/>
    </row>
    <row r="1396" spans="6:6">
      <c r="F1396" s="11"/>
    </row>
    <row r="1397" spans="6:6">
      <c r="F1397" s="11"/>
    </row>
    <row r="1398" spans="6:6">
      <c r="F1398" s="11"/>
    </row>
    <row r="1399" spans="6:6">
      <c r="F1399" s="11"/>
    </row>
    <row r="1400" spans="6:6">
      <c r="F1400" s="11"/>
    </row>
    <row r="1401" spans="6:6">
      <c r="F1401" s="11"/>
    </row>
    <row r="1402" spans="6:6">
      <c r="F1402" s="11"/>
    </row>
    <row r="1403" spans="6:6">
      <c r="F1403" s="11"/>
    </row>
    <row r="1404" spans="6:6">
      <c r="F1404" s="11"/>
    </row>
    <row r="1405" spans="6:6">
      <c r="F1405" s="11"/>
    </row>
    <row r="1406" spans="6:6">
      <c r="F1406" s="11"/>
    </row>
    <row r="1407" spans="6:6">
      <c r="F1407" s="11"/>
    </row>
    <row r="1408" spans="6:6">
      <c r="F1408" s="11"/>
    </row>
    <row r="1409" spans="6:6">
      <c r="F1409" s="11"/>
    </row>
    <row r="1410" spans="6:6">
      <c r="F1410" s="11"/>
    </row>
    <row r="1411" spans="6:6">
      <c r="F1411" s="11"/>
    </row>
    <row r="1412" spans="6:6">
      <c r="F1412" s="11"/>
    </row>
    <row r="1413" spans="6:6">
      <c r="F1413" s="11"/>
    </row>
    <row r="1414" spans="6:6">
      <c r="F1414" s="11"/>
    </row>
    <row r="1415" spans="6:6">
      <c r="F1415" s="11"/>
    </row>
    <row r="1416" spans="6:6">
      <c r="F1416" s="11"/>
    </row>
    <row r="1417" spans="6:6">
      <c r="F1417" s="11"/>
    </row>
    <row r="1418" spans="6:6">
      <c r="F1418" s="11"/>
    </row>
    <row r="1419" spans="6:6">
      <c r="F1419" s="11"/>
    </row>
    <row r="1420" spans="6:6">
      <c r="F1420" s="11"/>
    </row>
    <row r="1421" spans="6:6">
      <c r="F1421" s="11"/>
    </row>
    <row r="1422" spans="6:6">
      <c r="F1422" s="11"/>
    </row>
    <row r="1423" spans="6:6">
      <c r="F1423" s="11"/>
    </row>
    <row r="1424" spans="6:6">
      <c r="F1424" s="11"/>
    </row>
    <row r="1425" spans="6:6">
      <c r="F1425" s="11"/>
    </row>
    <row r="1426" spans="6:6">
      <c r="F1426" s="11"/>
    </row>
    <row r="1427" spans="6:6">
      <c r="F1427" s="11"/>
    </row>
    <row r="1428" spans="6:6">
      <c r="F1428" s="11"/>
    </row>
    <row r="1429" spans="6:6">
      <c r="F1429" s="11"/>
    </row>
    <row r="1430" spans="6:6">
      <c r="F1430" s="11"/>
    </row>
    <row r="1431" spans="6:6">
      <c r="F1431" s="11"/>
    </row>
    <row r="1432" spans="6:6">
      <c r="F1432" s="11"/>
    </row>
    <row r="1433" spans="6:6">
      <c r="F1433" s="11"/>
    </row>
    <row r="1434" spans="6:6">
      <c r="F1434" s="11"/>
    </row>
    <row r="1435" spans="6:6">
      <c r="F1435" s="11"/>
    </row>
    <row r="1436" spans="6:6">
      <c r="F1436" s="11"/>
    </row>
    <row r="1437" spans="6:6">
      <c r="F1437" s="11"/>
    </row>
    <row r="1438" spans="6:6">
      <c r="F1438" s="11"/>
    </row>
    <row r="1439" spans="6:6">
      <c r="F1439" s="11"/>
    </row>
    <row r="1440" spans="6:6">
      <c r="F1440" s="11"/>
    </row>
    <row r="1441" spans="6:6">
      <c r="F1441" s="11"/>
    </row>
    <row r="1442" spans="6:6">
      <c r="F1442" s="11"/>
    </row>
    <row r="1443" spans="6:6">
      <c r="F1443" s="11"/>
    </row>
    <row r="1444" spans="6:6">
      <c r="F1444" s="11"/>
    </row>
    <row r="1445" spans="6:6">
      <c r="F1445" s="11"/>
    </row>
    <row r="1446" spans="6:6">
      <c r="F1446" s="11"/>
    </row>
    <row r="1447" spans="6:6">
      <c r="F1447" s="11"/>
    </row>
    <row r="1448" spans="6:6">
      <c r="F1448" s="11"/>
    </row>
    <row r="1449" spans="6:6">
      <c r="F1449" s="11"/>
    </row>
    <row r="1450" spans="6:6">
      <c r="F1450" s="11"/>
    </row>
    <row r="1451" spans="6:6">
      <c r="F1451" s="11"/>
    </row>
    <row r="1452" spans="6:6">
      <c r="F1452" s="11"/>
    </row>
    <row r="1453" spans="6:6">
      <c r="F1453" s="11"/>
    </row>
    <row r="1454" spans="6:6">
      <c r="F1454" s="11"/>
    </row>
    <row r="1455" spans="6:6">
      <c r="F1455" s="11"/>
    </row>
    <row r="1456" spans="6:6">
      <c r="F1456" s="11"/>
    </row>
    <row r="1457" spans="6:6">
      <c r="F1457" s="11"/>
    </row>
    <row r="1458" spans="6:6">
      <c r="F1458" s="11"/>
    </row>
    <row r="1459" spans="6:6">
      <c r="F1459" s="11"/>
    </row>
    <row r="1460" spans="6:6">
      <c r="F1460" s="11"/>
    </row>
    <row r="1461" spans="6:6">
      <c r="F1461" s="11"/>
    </row>
    <row r="1462" spans="6:6">
      <c r="F1462" s="11"/>
    </row>
    <row r="1463" spans="6:6">
      <c r="F1463" s="11"/>
    </row>
    <row r="1464" spans="6:6">
      <c r="F1464" s="11"/>
    </row>
    <row r="1465" spans="6:6">
      <c r="F1465" s="11"/>
    </row>
    <row r="1466" spans="6:6">
      <c r="F1466" s="11"/>
    </row>
    <row r="1467" spans="6:6">
      <c r="F1467" s="11"/>
    </row>
    <row r="1468" spans="6:6">
      <c r="F1468" s="11"/>
    </row>
    <row r="1469" spans="6:6">
      <c r="F1469" s="11"/>
    </row>
    <row r="1470" spans="6:6">
      <c r="F1470" s="11"/>
    </row>
    <row r="1471" spans="6:6">
      <c r="F1471" s="11"/>
    </row>
    <row r="1472" spans="6:6">
      <c r="F1472" s="11"/>
    </row>
    <row r="1473" spans="6:6">
      <c r="F1473" s="11"/>
    </row>
    <row r="1474" spans="6:6">
      <c r="F1474" s="11"/>
    </row>
    <row r="1475" spans="6:6">
      <c r="F1475" s="11"/>
    </row>
    <row r="1476" spans="6:6">
      <c r="F1476" s="11"/>
    </row>
    <row r="1477" spans="6:6">
      <c r="F1477" s="11"/>
    </row>
    <row r="1478" spans="6:6">
      <c r="F1478" s="11"/>
    </row>
    <row r="1479" spans="6:6">
      <c r="F1479" s="11"/>
    </row>
    <row r="1480" spans="6:6">
      <c r="F1480" s="11"/>
    </row>
    <row r="1481" spans="6:6">
      <c r="F1481" s="11"/>
    </row>
    <row r="1482" spans="6:6">
      <c r="F1482" s="11"/>
    </row>
    <row r="1483" spans="6:6">
      <c r="F1483" s="11"/>
    </row>
    <row r="1484" spans="6:6">
      <c r="F1484" s="11"/>
    </row>
    <row r="1485" spans="6:6">
      <c r="F1485" s="11"/>
    </row>
    <row r="1486" spans="6:6">
      <c r="F1486" s="11"/>
    </row>
    <row r="1487" spans="6:6">
      <c r="F1487" s="11"/>
    </row>
    <row r="1488" spans="6:6">
      <c r="F1488" s="11"/>
    </row>
    <row r="1489" spans="6:6">
      <c r="F1489" s="11"/>
    </row>
    <row r="1490" spans="6:6">
      <c r="F1490" s="11"/>
    </row>
    <row r="1491" spans="6:6">
      <c r="F1491" s="11"/>
    </row>
    <row r="1492" spans="6:6">
      <c r="F1492" s="11"/>
    </row>
    <row r="1493" spans="6:6">
      <c r="F1493" s="11"/>
    </row>
    <row r="1494" spans="6:6">
      <c r="F1494" s="11"/>
    </row>
    <row r="1495" spans="6:6">
      <c r="F1495" s="11"/>
    </row>
    <row r="1496" spans="6:6">
      <c r="F1496" s="11"/>
    </row>
    <row r="1497" spans="6:6">
      <c r="F1497" s="11"/>
    </row>
    <row r="1498" spans="6:6">
      <c r="F1498" s="11"/>
    </row>
    <row r="1499" spans="6:6">
      <c r="F1499" s="11"/>
    </row>
    <row r="1500" spans="6:6">
      <c r="F1500" s="11"/>
    </row>
    <row r="1501" spans="6:6">
      <c r="F1501" s="11"/>
    </row>
    <row r="1502" spans="6:6">
      <c r="F1502" s="11"/>
    </row>
    <row r="1503" spans="6:6">
      <c r="F1503" s="11"/>
    </row>
    <row r="1504" spans="6:6">
      <c r="F1504" s="11"/>
    </row>
    <row r="1505" spans="6:6">
      <c r="F1505" s="11"/>
    </row>
    <row r="1506" spans="6:6">
      <c r="F1506" s="11"/>
    </row>
    <row r="1507" spans="6:6">
      <c r="F1507" s="11"/>
    </row>
    <row r="1508" spans="6:6">
      <c r="F1508" s="11"/>
    </row>
    <row r="1509" spans="6:6">
      <c r="F1509" s="11"/>
    </row>
    <row r="1510" spans="6:6">
      <c r="F1510" s="11"/>
    </row>
    <row r="1511" spans="6:6">
      <c r="F1511" s="11"/>
    </row>
    <row r="1512" spans="6:6">
      <c r="F1512" s="11"/>
    </row>
    <row r="1513" spans="6:6">
      <c r="F1513" s="11"/>
    </row>
    <row r="1514" spans="6:6">
      <c r="F1514" s="11"/>
    </row>
    <row r="1515" spans="6:6">
      <c r="F1515" s="11"/>
    </row>
    <row r="1516" spans="6:6">
      <c r="F1516" s="11"/>
    </row>
    <row r="1517" spans="6:6">
      <c r="F1517" s="11"/>
    </row>
    <row r="1518" spans="6:6">
      <c r="F1518" s="11"/>
    </row>
    <row r="1519" spans="6:6">
      <c r="F1519" s="11"/>
    </row>
    <row r="1520" spans="6:6">
      <c r="F1520" s="11"/>
    </row>
    <row r="1521" spans="6:6">
      <c r="F1521" s="11"/>
    </row>
    <row r="1522" spans="6:6">
      <c r="F1522" s="11"/>
    </row>
    <row r="1523" spans="6:6">
      <c r="F1523" s="11"/>
    </row>
    <row r="1524" spans="6:6">
      <c r="F1524" s="11"/>
    </row>
    <row r="1525" spans="6:6">
      <c r="F1525" s="11"/>
    </row>
    <row r="1526" spans="6:6">
      <c r="F1526" s="11"/>
    </row>
    <row r="1527" spans="6:6">
      <c r="F1527" s="11"/>
    </row>
    <row r="1528" spans="6:6">
      <c r="F1528" s="11"/>
    </row>
    <row r="1529" spans="6:6">
      <c r="F1529" s="11"/>
    </row>
    <row r="1530" spans="6:6">
      <c r="F1530" s="11"/>
    </row>
    <row r="1531" spans="6:6">
      <c r="F1531" s="11"/>
    </row>
    <row r="1532" spans="6:6">
      <c r="F1532" s="11"/>
    </row>
    <row r="1533" spans="6:6">
      <c r="F1533" s="11"/>
    </row>
    <row r="1534" spans="6:6">
      <c r="F1534" s="11"/>
    </row>
    <row r="1535" spans="6:6">
      <c r="F1535" s="11"/>
    </row>
    <row r="1536" spans="6:6">
      <c r="F1536" s="11"/>
    </row>
    <row r="1537" spans="6:6">
      <c r="F1537" s="11"/>
    </row>
    <row r="1538" spans="6:6">
      <c r="F1538" s="11"/>
    </row>
    <row r="1539" spans="6:6">
      <c r="F1539" s="11"/>
    </row>
    <row r="1540" spans="6:6">
      <c r="F1540" s="11"/>
    </row>
    <row r="1541" spans="6:6">
      <c r="F1541" s="11"/>
    </row>
    <row r="1542" spans="6:6">
      <c r="F1542" s="11"/>
    </row>
    <row r="1543" spans="6:6">
      <c r="F1543" s="11"/>
    </row>
    <row r="1544" spans="6:6">
      <c r="F1544" s="11"/>
    </row>
    <row r="1545" spans="6:6">
      <c r="F1545" s="11"/>
    </row>
    <row r="1546" spans="6:6">
      <c r="F1546" s="11"/>
    </row>
    <row r="1547" spans="6:6">
      <c r="F1547" s="11"/>
    </row>
    <row r="1548" spans="6:6">
      <c r="F1548" s="11"/>
    </row>
    <row r="1549" spans="6:6">
      <c r="F1549" s="11"/>
    </row>
    <row r="1550" spans="6:6">
      <c r="F1550" s="11"/>
    </row>
    <row r="1551" spans="6:6">
      <c r="F1551" s="11"/>
    </row>
    <row r="1552" spans="6:6">
      <c r="F1552" s="11"/>
    </row>
    <row r="1553" spans="6:6">
      <c r="F1553" s="11"/>
    </row>
    <row r="1554" spans="6:6">
      <c r="F1554" s="11"/>
    </row>
    <row r="1555" spans="6:6">
      <c r="F1555" s="11"/>
    </row>
    <row r="1556" spans="6:6">
      <c r="F1556" s="11"/>
    </row>
    <row r="1557" spans="6:6">
      <c r="F1557" s="11"/>
    </row>
    <row r="1558" spans="6:6">
      <c r="F1558" s="11"/>
    </row>
    <row r="1559" spans="6:6">
      <c r="F1559" s="11"/>
    </row>
    <row r="1560" spans="6:6">
      <c r="F1560" s="11"/>
    </row>
    <row r="1561" spans="6:6">
      <c r="F1561" s="11"/>
    </row>
    <row r="1562" spans="6:6">
      <c r="F1562" s="11"/>
    </row>
    <row r="1563" spans="6:6">
      <c r="F1563" s="11"/>
    </row>
    <row r="1564" spans="6:6">
      <c r="F1564" s="11"/>
    </row>
    <row r="1565" spans="6:6">
      <c r="F1565" s="11"/>
    </row>
    <row r="1566" spans="6:6">
      <c r="F1566" s="11"/>
    </row>
    <row r="1567" spans="6:6">
      <c r="F1567" s="11"/>
    </row>
    <row r="1568" spans="6:6">
      <c r="F1568" s="11"/>
    </row>
    <row r="1569" spans="6:6">
      <c r="F1569" s="11"/>
    </row>
    <row r="1570" spans="6:6">
      <c r="F1570" s="11"/>
    </row>
    <row r="1571" spans="6:6">
      <c r="F1571" s="11"/>
    </row>
    <row r="1572" spans="6:6">
      <c r="F1572" s="11"/>
    </row>
    <row r="1573" spans="6:6">
      <c r="F1573" s="11"/>
    </row>
    <row r="1574" spans="6:6">
      <c r="F1574" s="11"/>
    </row>
    <row r="1575" spans="6:6">
      <c r="F1575" s="11"/>
    </row>
    <row r="1576" spans="6:6">
      <c r="F1576" s="11"/>
    </row>
    <row r="1577" spans="6:6">
      <c r="F1577" s="11"/>
    </row>
    <row r="1578" spans="6:6">
      <c r="F1578" s="11"/>
    </row>
    <row r="1579" spans="6:6">
      <c r="F1579" s="11"/>
    </row>
    <row r="1580" spans="6:6">
      <c r="F1580" s="11"/>
    </row>
    <row r="1581" spans="6:6">
      <c r="F1581" s="11"/>
    </row>
    <row r="1582" spans="6:6">
      <c r="F1582" s="11"/>
    </row>
    <row r="1583" spans="6:6">
      <c r="F1583" s="11"/>
    </row>
    <row r="1584" spans="6:6">
      <c r="F1584" s="11"/>
    </row>
    <row r="1585" spans="6:6">
      <c r="F1585" s="11"/>
    </row>
    <row r="1586" spans="6:6">
      <c r="F1586" s="11"/>
    </row>
    <row r="1587" spans="6:6">
      <c r="F1587" s="11"/>
    </row>
    <row r="1588" spans="6:6">
      <c r="F1588" s="11"/>
    </row>
    <row r="1589" spans="6:6">
      <c r="F1589" s="11"/>
    </row>
    <row r="1590" spans="6:6">
      <c r="F1590" s="11"/>
    </row>
    <row r="1591" spans="6:6">
      <c r="F1591" s="11"/>
    </row>
    <row r="1592" spans="6:6">
      <c r="F1592" s="11"/>
    </row>
    <row r="1593" spans="6:6">
      <c r="F1593" s="11"/>
    </row>
    <row r="1594" spans="6:6">
      <c r="F1594" s="11"/>
    </row>
    <row r="1595" spans="6:6">
      <c r="F1595" s="11"/>
    </row>
    <row r="1596" spans="6:6">
      <c r="F1596" s="11"/>
    </row>
    <row r="1597" spans="6:6">
      <c r="F1597" s="11"/>
    </row>
    <row r="1598" spans="6:6">
      <c r="F1598" s="11"/>
    </row>
    <row r="1599" spans="6:6">
      <c r="F1599" s="11"/>
    </row>
    <row r="1600" spans="6:6">
      <c r="F1600" s="11"/>
    </row>
    <row r="1601" spans="6:6">
      <c r="F1601" s="11"/>
    </row>
    <row r="1602" spans="6:6">
      <c r="F1602" s="11"/>
    </row>
    <row r="1603" spans="6:6">
      <c r="F1603" s="11"/>
    </row>
    <row r="1604" spans="6:6">
      <c r="F1604" s="11"/>
    </row>
    <row r="1605" spans="6:6">
      <c r="F1605" s="11"/>
    </row>
    <row r="1606" spans="6:6">
      <c r="F1606" s="11"/>
    </row>
    <row r="1607" spans="6:6">
      <c r="F1607" s="11"/>
    </row>
    <row r="1608" spans="6:6">
      <c r="F1608" s="11"/>
    </row>
    <row r="1609" spans="6:6">
      <c r="F1609" s="11"/>
    </row>
    <row r="1610" spans="6:6">
      <c r="F1610" s="11"/>
    </row>
    <row r="1611" spans="6:6">
      <c r="F1611" s="11"/>
    </row>
    <row r="1612" spans="6:6">
      <c r="F1612" s="11"/>
    </row>
    <row r="1613" spans="6:6">
      <c r="F1613" s="11"/>
    </row>
    <row r="1614" spans="6:6">
      <c r="F1614" s="11"/>
    </row>
    <row r="1615" spans="6:6">
      <c r="F1615" s="11"/>
    </row>
    <row r="1616" spans="6:6">
      <c r="F1616" s="11"/>
    </row>
    <row r="1617" spans="6:6">
      <c r="F1617" s="11"/>
    </row>
    <row r="1618" spans="6:6">
      <c r="F1618" s="11"/>
    </row>
    <row r="1619" spans="6:6">
      <c r="F1619" s="11"/>
    </row>
    <row r="1620" spans="6:6">
      <c r="F1620" s="11"/>
    </row>
    <row r="1621" spans="6:6">
      <c r="F1621" s="11"/>
    </row>
    <row r="1622" spans="6:6">
      <c r="F1622" s="11"/>
    </row>
    <row r="1623" spans="6:6">
      <c r="F1623" s="11"/>
    </row>
    <row r="1624" spans="6:6">
      <c r="F1624" s="11"/>
    </row>
    <row r="1625" spans="6:6">
      <c r="F1625" s="11"/>
    </row>
    <row r="1626" spans="6:6">
      <c r="F1626" s="11"/>
    </row>
    <row r="1627" spans="6:6">
      <c r="F1627" s="11"/>
    </row>
    <row r="1628" spans="6:6">
      <c r="F1628" s="11"/>
    </row>
    <row r="1629" spans="6:6">
      <c r="F1629" s="11"/>
    </row>
    <row r="1630" spans="6:6">
      <c r="F1630" s="11"/>
    </row>
    <row r="1631" spans="6:6">
      <c r="F1631" s="11"/>
    </row>
    <row r="1632" spans="6:6">
      <c r="F1632" s="11"/>
    </row>
    <row r="1633" spans="6:6">
      <c r="F1633" s="11"/>
    </row>
    <row r="1634" spans="6:6">
      <c r="F1634" s="11"/>
    </row>
    <row r="1635" spans="6:6">
      <c r="F1635" s="11"/>
    </row>
    <row r="1636" spans="6:6">
      <c r="F1636" s="11"/>
    </row>
    <row r="1637" spans="6:6">
      <c r="F1637" s="11"/>
    </row>
    <row r="1638" spans="6:6">
      <c r="F1638" s="11"/>
    </row>
    <row r="1639" spans="6:6">
      <c r="F1639" s="11"/>
    </row>
    <row r="1640" spans="6:6">
      <c r="F1640" s="11"/>
    </row>
    <row r="1641" spans="6:6">
      <c r="F1641" s="11"/>
    </row>
    <row r="1642" spans="6:6">
      <c r="F1642" s="11"/>
    </row>
    <row r="1643" spans="6:6">
      <c r="F1643" s="11"/>
    </row>
    <row r="1644" spans="6:6">
      <c r="F1644" s="11"/>
    </row>
    <row r="1645" spans="6:6">
      <c r="F1645" s="11"/>
    </row>
    <row r="1646" spans="6:6">
      <c r="F1646" s="11"/>
    </row>
    <row r="1647" spans="6:6">
      <c r="F1647" s="11"/>
    </row>
    <row r="1648" spans="6:6">
      <c r="F1648" s="11"/>
    </row>
    <row r="1649" spans="6:6">
      <c r="F1649" s="11"/>
    </row>
    <row r="1650" spans="6:6">
      <c r="F1650" s="11"/>
    </row>
    <row r="1651" spans="6:6">
      <c r="F1651" s="11"/>
    </row>
    <row r="1652" spans="6:6">
      <c r="F1652" s="11"/>
    </row>
    <row r="1653" spans="6:6">
      <c r="F1653" s="11"/>
    </row>
    <row r="1654" spans="6:6">
      <c r="F1654" s="11"/>
    </row>
    <row r="1655" spans="6:6">
      <c r="F1655" s="11"/>
    </row>
    <row r="1656" spans="6:6">
      <c r="F1656" s="11"/>
    </row>
    <row r="1657" spans="6:6">
      <c r="F1657" s="11"/>
    </row>
    <row r="1658" spans="6:6">
      <c r="F1658" s="11"/>
    </row>
    <row r="1659" spans="6:6">
      <c r="F1659" s="11"/>
    </row>
    <row r="1660" spans="6:6">
      <c r="F1660" s="11"/>
    </row>
    <row r="1661" spans="6:6">
      <c r="F1661" s="11"/>
    </row>
    <row r="1662" spans="6:6">
      <c r="F1662" s="11"/>
    </row>
    <row r="1663" spans="6:6">
      <c r="F1663" s="11"/>
    </row>
    <row r="1664" spans="6:6">
      <c r="F1664" s="11"/>
    </row>
    <row r="1665" spans="6:6">
      <c r="F1665" s="11"/>
    </row>
    <row r="1666" spans="6:6">
      <c r="F1666" s="11"/>
    </row>
    <row r="1667" spans="6:6">
      <c r="F1667" s="11"/>
    </row>
    <row r="1668" spans="6:6">
      <c r="F1668" s="11"/>
    </row>
    <row r="1669" spans="6:6">
      <c r="F1669" s="11"/>
    </row>
    <row r="1670" spans="6:6">
      <c r="F1670" s="11"/>
    </row>
    <row r="1671" spans="6:6">
      <c r="F1671" s="11"/>
    </row>
    <row r="1672" spans="6:6">
      <c r="F1672" s="11"/>
    </row>
    <row r="1673" spans="6:6">
      <c r="F1673" s="11"/>
    </row>
    <row r="1674" spans="6:6">
      <c r="F1674" s="11"/>
    </row>
    <row r="1675" spans="6:6">
      <c r="F1675" s="11"/>
    </row>
    <row r="1676" spans="6:6">
      <c r="F1676" s="11"/>
    </row>
    <row r="1677" spans="6:6">
      <c r="F1677" s="11"/>
    </row>
    <row r="1678" spans="6:6">
      <c r="F1678" s="11"/>
    </row>
    <row r="1679" spans="6:6">
      <c r="F1679" s="11"/>
    </row>
    <row r="1680" spans="6:6">
      <c r="F1680" s="11"/>
    </row>
    <row r="1681" spans="6:6">
      <c r="F1681" s="11"/>
    </row>
    <row r="1682" spans="6:6">
      <c r="F1682" s="11"/>
    </row>
    <row r="1683" spans="6:6">
      <c r="F1683" s="11"/>
    </row>
    <row r="1684" spans="6:6">
      <c r="F1684" s="11"/>
    </row>
    <row r="1685" spans="6:6">
      <c r="F1685" s="11"/>
    </row>
    <row r="1686" spans="6:6">
      <c r="F1686" s="11"/>
    </row>
    <row r="1687" spans="6:6">
      <c r="F1687" s="11"/>
    </row>
    <row r="1688" spans="6:6">
      <c r="F1688" s="11"/>
    </row>
    <row r="1689" spans="6:6">
      <c r="F1689" s="11"/>
    </row>
    <row r="1690" spans="6:6">
      <c r="F1690" s="11"/>
    </row>
    <row r="1691" spans="6:6">
      <c r="F1691" s="11"/>
    </row>
    <row r="1692" spans="6:6">
      <c r="F1692" s="11"/>
    </row>
    <row r="1693" spans="6:6">
      <c r="F1693" s="11"/>
    </row>
    <row r="1694" spans="6:6">
      <c r="F1694" s="11"/>
    </row>
    <row r="1695" spans="6:6">
      <c r="F1695" s="11"/>
    </row>
    <row r="1696" spans="6:6">
      <c r="F1696" s="11"/>
    </row>
    <row r="1697" spans="6:6">
      <c r="F1697" s="11"/>
    </row>
    <row r="1698" spans="6:6">
      <c r="F1698" s="11"/>
    </row>
    <row r="1699" spans="6:6">
      <c r="F1699" s="11"/>
    </row>
    <row r="1700" spans="6:6">
      <c r="F1700" s="11"/>
    </row>
    <row r="1701" spans="6:6">
      <c r="F1701" s="11"/>
    </row>
    <row r="1702" spans="6:6">
      <c r="F1702" s="11"/>
    </row>
    <row r="1703" spans="6:6">
      <c r="F1703" s="11"/>
    </row>
    <row r="1704" spans="6:6">
      <c r="F1704" s="11"/>
    </row>
    <row r="1705" spans="6:6">
      <c r="F1705" s="11"/>
    </row>
    <row r="1706" spans="6:6">
      <c r="F1706" s="11"/>
    </row>
    <row r="1707" spans="6:6">
      <c r="F1707" s="11"/>
    </row>
    <row r="1708" spans="6:6">
      <c r="F1708" s="11"/>
    </row>
    <row r="1709" spans="6:6">
      <c r="F1709" s="11"/>
    </row>
    <row r="1710" spans="6:6">
      <c r="F1710" s="11"/>
    </row>
    <row r="1711" spans="6:6">
      <c r="F1711" s="11"/>
    </row>
    <row r="1712" spans="6:6">
      <c r="F1712" s="11"/>
    </row>
    <row r="1713" spans="6:6">
      <c r="F1713" s="11"/>
    </row>
    <row r="1714" spans="6:6">
      <c r="F1714" s="11"/>
    </row>
    <row r="1715" spans="6:6">
      <c r="F1715" s="11"/>
    </row>
    <row r="1716" spans="6:6">
      <c r="F1716" s="11"/>
    </row>
    <row r="1717" spans="6:6">
      <c r="F1717" s="11"/>
    </row>
    <row r="1718" spans="6:6">
      <c r="F1718" s="11"/>
    </row>
    <row r="1719" spans="6:6">
      <c r="F1719" s="11"/>
    </row>
    <row r="1720" spans="6:6">
      <c r="F1720" s="11"/>
    </row>
    <row r="1721" spans="6:6">
      <c r="F1721" s="11"/>
    </row>
    <row r="1722" spans="6:6">
      <c r="F1722" s="11"/>
    </row>
    <row r="1723" spans="6:6">
      <c r="F1723" s="11"/>
    </row>
    <row r="1724" spans="6:6">
      <c r="F1724" s="11"/>
    </row>
    <row r="1725" spans="6:6">
      <c r="F1725" s="11"/>
    </row>
    <row r="1726" spans="6:6">
      <c r="F1726" s="11"/>
    </row>
    <row r="1727" spans="6:6">
      <c r="F1727" s="11"/>
    </row>
    <row r="1728" spans="6:6">
      <c r="F1728" s="11"/>
    </row>
    <row r="1729" spans="6:6">
      <c r="F1729" s="11"/>
    </row>
    <row r="1730" spans="6:6">
      <c r="F1730" s="11"/>
    </row>
    <row r="1731" spans="6:6">
      <c r="F1731" s="11"/>
    </row>
    <row r="1732" spans="6:6">
      <c r="F1732" s="11"/>
    </row>
    <row r="1733" spans="6:6">
      <c r="F1733" s="11"/>
    </row>
    <row r="1734" spans="6:6">
      <c r="F1734" s="11"/>
    </row>
    <row r="1735" spans="6:6">
      <c r="F1735" s="11"/>
    </row>
    <row r="1736" spans="6:6">
      <c r="F1736" s="11"/>
    </row>
    <row r="1737" spans="6:6">
      <c r="F1737" s="11"/>
    </row>
    <row r="1738" spans="6:6">
      <c r="F1738" s="11"/>
    </row>
    <row r="1739" spans="6:6">
      <c r="F1739" s="11"/>
    </row>
    <row r="1740" spans="6:6">
      <c r="F1740" s="11"/>
    </row>
    <row r="1741" spans="6:6">
      <c r="F1741" s="11"/>
    </row>
    <row r="1742" spans="6:6">
      <c r="F1742" s="11"/>
    </row>
    <row r="1743" spans="6:6">
      <c r="F1743" s="11"/>
    </row>
    <row r="1744" spans="6:6">
      <c r="F1744" s="11"/>
    </row>
    <row r="1745" spans="6:6">
      <c r="F1745" s="11"/>
    </row>
    <row r="1746" spans="6:6">
      <c r="F1746" s="11"/>
    </row>
    <row r="1747" spans="6:6">
      <c r="F1747" s="11"/>
    </row>
    <row r="1748" spans="6:6">
      <c r="F1748" s="11"/>
    </row>
    <row r="1749" spans="6:6">
      <c r="F1749" s="11"/>
    </row>
    <row r="1750" spans="6:6">
      <c r="F1750" s="11"/>
    </row>
    <row r="1751" spans="6:6">
      <c r="F1751" s="11"/>
    </row>
    <row r="1752" spans="6:6">
      <c r="F1752" s="11"/>
    </row>
    <row r="1753" spans="6:6">
      <c r="F1753" s="11"/>
    </row>
    <row r="1754" spans="6:6">
      <c r="F1754" s="11"/>
    </row>
    <row r="1755" spans="6:6">
      <c r="F1755" s="11"/>
    </row>
    <row r="1756" spans="6:6">
      <c r="F1756" s="11"/>
    </row>
    <row r="1757" spans="6:6">
      <c r="F1757" s="11"/>
    </row>
    <row r="1758" spans="6:6">
      <c r="F1758" s="11"/>
    </row>
    <row r="1759" spans="6:6">
      <c r="F1759" s="11"/>
    </row>
    <row r="1760" spans="6:6">
      <c r="F1760" s="11"/>
    </row>
    <row r="1761" spans="6:6">
      <c r="F1761" s="11"/>
    </row>
    <row r="1762" spans="6:6">
      <c r="F1762" s="11"/>
    </row>
    <row r="1763" spans="6:6">
      <c r="F1763" s="11"/>
    </row>
    <row r="1764" spans="6:6">
      <c r="F1764" s="11"/>
    </row>
    <row r="1765" spans="6:6">
      <c r="F1765" s="11"/>
    </row>
    <row r="1766" spans="6:6">
      <c r="F1766" s="11"/>
    </row>
    <row r="1767" spans="6:6">
      <c r="F1767" s="11"/>
    </row>
    <row r="1768" spans="6:6">
      <c r="F1768" s="11"/>
    </row>
    <row r="1769" spans="6:6">
      <c r="F1769" s="11"/>
    </row>
    <row r="1770" spans="6:6">
      <c r="F1770" s="11"/>
    </row>
    <row r="1771" spans="6:6">
      <c r="F1771" s="11"/>
    </row>
    <row r="1772" spans="6:6">
      <c r="F1772" s="11"/>
    </row>
    <row r="1773" spans="6:6">
      <c r="F1773" s="11"/>
    </row>
    <row r="1774" spans="6:6">
      <c r="F1774" s="11"/>
    </row>
    <row r="1775" spans="6:6">
      <c r="F1775" s="11"/>
    </row>
    <row r="1776" spans="6:6">
      <c r="F1776" s="11"/>
    </row>
    <row r="1777" spans="6:6">
      <c r="F1777" s="11"/>
    </row>
    <row r="1778" spans="6:6">
      <c r="F1778" s="11"/>
    </row>
    <row r="1779" spans="6:6">
      <c r="F1779" s="11"/>
    </row>
    <row r="1780" spans="6:6">
      <c r="F1780" s="11"/>
    </row>
    <row r="1781" spans="6:6">
      <c r="F1781" s="11"/>
    </row>
    <row r="1782" spans="6:6">
      <c r="F1782" s="11"/>
    </row>
    <row r="1783" spans="6:6">
      <c r="F1783" s="11"/>
    </row>
    <row r="1784" spans="6:6">
      <c r="F1784" s="11"/>
    </row>
    <row r="1785" spans="6:6">
      <c r="F1785" s="11"/>
    </row>
    <row r="1786" spans="6:6">
      <c r="F1786" s="11"/>
    </row>
    <row r="1787" spans="6:6">
      <c r="F1787" s="11"/>
    </row>
    <row r="1788" spans="6:6">
      <c r="F1788" s="11"/>
    </row>
    <row r="1789" spans="6:6">
      <c r="F1789" s="11"/>
    </row>
    <row r="1790" spans="6:6">
      <c r="F1790" s="11"/>
    </row>
    <row r="1791" spans="6:6">
      <c r="F1791" s="11"/>
    </row>
    <row r="1792" spans="6:6">
      <c r="F1792" s="11"/>
    </row>
    <row r="1793" spans="6:6">
      <c r="F1793" s="11"/>
    </row>
    <row r="1794" spans="6:6">
      <c r="F1794" s="11"/>
    </row>
    <row r="1795" spans="6:6">
      <c r="F1795" s="11"/>
    </row>
    <row r="1796" spans="6:6">
      <c r="F1796" s="11"/>
    </row>
    <row r="1797" spans="6:6">
      <c r="F1797" s="11"/>
    </row>
    <row r="1798" spans="6:6">
      <c r="F1798" s="11"/>
    </row>
    <row r="1799" spans="6:6">
      <c r="F1799" s="11"/>
    </row>
    <row r="1800" spans="6:6">
      <c r="F1800" s="11"/>
    </row>
    <row r="1801" spans="6:6">
      <c r="F1801" s="11"/>
    </row>
    <row r="1802" spans="6:6">
      <c r="F1802" s="11"/>
    </row>
    <row r="1803" spans="6:6">
      <c r="F1803" s="11"/>
    </row>
    <row r="1804" spans="6:6">
      <c r="F1804" s="11"/>
    </row>
    <row r="1805" spans="6:6">
      <c r="F1805" s="11"/>
    </row>
    <row r="1806" spans="6:6">
      <c r="F1806" s="11"/>
    </row>
    <row r="1807" spans="6:6">
      <c r="F1807" s="11"/>
    </row>
    <row r="1808" spans="6:6">
      <c r="F1808" s="11"/>
    </row>
    <row r="1809" spans="6:6">
      <c r="F1809" s="11"/>
    </row>
    <row r="1810" spans="6:6">
      <c r="F1810" s="11"/>
    </row>
    <row r="1811" spans="6:6">
      <c r="F1811" s="11"/>
    </row>
    <row r="1812" spans="6:6">
      <c r="F1812" s="11"/>
    </row>
    <row r="1813" spans="6:6">
      <c r="F1813" s="11"/>
    </row>
    <row r="1814" spans="6:6">
      <c r="F1814" s="11"/>
    </row>
    <row r="1815" spans="6:6">
      <c r="F1815" s="11"/>
    </row>
    <row r="1816" spans="6:6">
      <c r="F1816" s="11"/>
    </row>
    <row r="1817" spans="6:6">
      <c r="F1817" s="11"/>
    </row>
    <row r="1818" spans="6:6">
      <c r="F1818" s="11"/>
    </row>
    <row r="1819" spans="6:6">
      <c r="F1819" s="11"/>
    </row>
    <row r="1820" spans="6:6">
      <c r="F1820" s="11"/>
    </row>
    <row r="1821" spans="6:6">
      <c r="F1821" s="11"/>
    </row>
    <row r="1822" spans="6:6">
      <c r="F1822" s="11"/>
    </row>
    <row r="1823" spans="6:6">
      <c r="F1823" s="11"/>
    </row>
    <row r="1824" spans="6:6">
      <c r="F1824" s="11"/>
    </row>
    <row r="1825" spans="6:6">
      <c r="F1825" s="11"/>
    </row>
    <row r="1826" spans="6:6">
      <c r="F1826" s="11"/>
    </row>
    <row r="1827" spans="6:6">
      <c r="F1827" s="11"/>
    </row>
    <row r="1828" spans="6:6">
      <c r="F1828" s="11"/>
    </row>
    <row r="1829" spans="6:6">
      <c r="F1829" s="11"/>
    </row>
    <row r="1830" spans="6:6">
      <c r="F1830" s="11"/>
    </row>
    <row r="1831" spans="6:6">
      <c r="F1831" s="11"/>
    </row>
    <row r="1832" spans="6:6">
      <c r="F1832" s="11"/>
    </row>
    <row r="1833" spans="6:6">
      <c r="F1833" s="11"/>
    </row>
    <row r="1834" spans="6:6">
      <c r="F1834" s="11"/>
    </row>
    <row r="1835" spans="6:6">
      <c r="F1835" s="11"/>
    </row>
    <row r="1836" spans="6:6">
      <c r="F1836" s="11"/>
    </row>
    <row r="1837" spans="6:6">
      <c r="F1837" s="11"/>
    </row>
    <row r="1838" spans="6:6">
      <c r="F1838" s="11"/>
    </row>
    <row r="1839" spans="6:6">
      <c r="F1839" s="11"/>
    </row>
    <row r="1840" spans="6:6">
      <c r="F1840" s="11"/>
    </row>
    <row r="1841" spans="6:6">
      <c r="F1841" s="11"/>
    </row>
    <row r="1842" spans="6:6">
      <c r="F1842" s="11"/>
    </row>
    <row r="1843" spans="6:6">
      <c r="F1843" s="11"/>
    </row>
    <row r="1844" spans="6:6">
      <c r="F1844" s="11"/>
    </row>
    <row r="1845" spans="6:6">
      <c r="F1845" s="11"/>
    </row>
    <row r="1846" spans="6:6">
      <c r="F1846" s="11"/>
    </row>
    <row r="1847" spans="6:6">
      <c r="F1847" s="11"/>
    </row>
    <row r="1848" spans="6:6">
      <c r="F1848" s="11"/>
    </row>
    <row r="1849" spans="6:6">
      <c r="F1849" s="11"/>
    </row>
    <row r="1850" spans="6:6">
      <c r="F1850" s="11"/>
    </row>
    <row r="1851" spans="6:6">
      <c r="F1851" s="11"/>
    </row>
    <row r="1852" spans="6:6">
      <c r="F1852" s="11"/>
    </row>
    <row r="1853" spans="6:6">
      <c r="F1853" s="11"/>
    </row>
    <row r="1854" spans="6:6">
      <c r="F1854" s="11"/>
    </row>
    <row r="1855" spans="6:6">
      <c r="F1855" s="11"/>
    </row>
    <row r="1856" spans="6:6">
      <c r="F1856" s="11"/>
    </row>
    <row r="1857" spans="6:6">
      <c r="F1857" s="11"/>
    </row>
    <row r="1858" spans="6:6">
      <c r="F1858" s="11"/>
    </row>
    <row r="1859" spans="6:6">
      <c r="F1859" s="11"/>
    </row>
    <row r="1860" spans="6:6">
      <c r="F1860" s="11"/>
    </row>
    <row r="1861" spans="6:6">
      <c r="F1861" s="11"/>
    </row>
    <row r="1862" spans="6:6">
      <c r="F1862" s="11"/>
    </row>
    <row r="1863" spans="6:6">
      <c r="F1863" s="11"/>
    </row>
    <row r="1864" spans="6:6">
      <c r="F1864" s="11"/>
    </row>
    <row r="1865" spans="6:6">
      <c r="F1865" s="11"/>
    </row>
    <row r="1866" spans="6:6">
      <c r="F1866" s="11"/>
    </row>
    <row r="1867" spans="6:6">
      <c r="F1867" s="11"/>
    </row>
    <row r="1868" spans="6:6">
      <c r="F1868" s="11"/>
    </row>
    <row r="1869" spans="6:6">
      <c r="F1869" s="11"/>
    </row>
    <row r="1870" spans="6:6">
      <c r="F1870" s="11"/>
    </row>
    <row r="1871" spans="6:6">
      <c r="F1871" s="11"/>
    </row>
    <row r="1872" spans="6:6">
      <c r="F1872" s="11"/>
    </row>
    <row r="1873" spans="6:6">
      <c r="F1873" s="11"/>
    </row>
    <row r="1874" spans="6:6">
      <c r="F1874" s="11"/>
    </row>
    <row r="1875" spans="6:6">
      <c r="F1875" s="11"/>
    </row>
    <row r="1876" spans="6:6">
      <c r="F1876" s="11"/>
    </row>
    <row r="1877" spans="6:6">
      <c r="F1877" s="11"/>
    </row>
    <row r="1878" spans="6:6">
      <c r="F1878" s="11"/>
    </row>
    <row r="1879" spans="6:6">
      <c r="F1879" s="11"/>
    </row>
    <row r="1880" spans="6:6">
      <c r="F1880" s="11"/>
    </row>
    <row r="1881" spans="6:6">
      <c r="F1881" s="11"/>
    </row>
    <row r="1882" spans="6:6">
      <c r="F1882" s="11"/>
    </row>
    <row r="1883" spans="6:6">
      <c r="F1883" s="11"/>
    </row>
    <row r="1884" spans="6:6">
      <c r="F1884" s="11"/>
    </row>
    <row r="1885" spans="6:6">
      <c r="F1885" s="11"/>
    </row>
    <row r="1886" spans="6:6">
      <c r="F1886" s="11"/>
    </row>
    <row r="1887" spans="6:6">
      <c r="F1887" s="11"/>
    </row>
    <row r="1888" spans="6:6">
      <c r="F1888" s="11"/>
    </row>
    <row r="1889" spans="6:6">
      <c r="F1889" s="11"/>
    </row>
    <row r="1890" spans="6:6">
      <c r="F1890" s="11"/>
    </row>
    <row r="1891" spans="6:6">
      <c r="F1891" s="11"/>
    </row>
    <row r="1892" spans="6:6">
      <c r="F1892" s="11"/>
    </row>
    <row r="1893" spans="6:6">
      <c r="F1893" s="11"/>
    </row>
    <row r="1894" spans="6:6">
      <c r="F1894" s="11"/>
    </row>
    <row r="1895" spans="6:6">
      <c r="F1895" s="11"/>
    </row>
    <row r="1896" spans="6:6">
      <c r="F1896" s="11"/>
    </row>
    <row r="1897" spans="6:6">
      <c r="F1897" s="11"/>
    </row>
    <row r="1898" spans="6:6">
      <c r="F1898" s="11"/>
    </row>
    <row r="1899" spans="6:6">
      <c r="F1899" s="11"/>
    </row>
    <row r="1900" spans="6:6">
      <c r="F1900" s="11"/>
    </row>
    <row r="1901" spans="6:6">
      <c r="F1901" s="11"/>
    </row>
    <row r="1902" spans="6:6">
      <c r="F1902" s="11"/>
    </row>
    <row r="1903" spans="6:6">
      <c r="F1903" s="11"/>
    </row>
    <row r="1904" spans="6:6">
      <c r="F1904" s="11"/>
    </row>
    <row r="1905" spans="6:6">
      <c r="F1905" s="11"/>
    </row>
    <row r="1906" spans="6:6">
      <c r="F1906" s="11"/>
    </row>
    <row r="1907" spans="6:6">
      <c r="F1907" s="11"/>
    </row>
    <row r="1908" spans="6:6">
      <c r="F1908" s="11"/>
    </row>
    <row r="1909" spans="6:6">
      <c r="F1909" s="11"/>
    </row>
    <row r="1910" spans="6:6">
      <c r="F1910" s="11"/>
    </row>
    <row r="1911" spans="6:6">
      <c r="F1911" s="11"/>
    </row>
    <row r="1912" spans="6:6">
      <c r="F1912" s="11"/>
    </row>
    <row r="1913" spans="6:6">
      <c r="F1913" s="11"/>
    </row>
    <row r="1914" spans="6:6">
      <c r="F1914" s="11"/>
    </row>
    <row r="1915" spans="6:6">
      <c r="F1915" s="11"/>
    </row>
    <row r="1916" spans="6:6">
      <c r="F1916" s="11"/>
    </row>
    <row r="1917" spans="6:6">
      <c r="F1917" s="11"/>
    </row>
    <row r="1918" spans="6:6">
      <c r="F1918" s="11"/>
    </row>
    <row r="1919" spans="6:6">
      <c r="F1919" s="11"/>
    </row>
    <row r="1920" spans="6:6">
      <c r="F1920" s="11"/>
    </row>
    <row r="1921" spans="6:6">
      <c r="F1921" s="11"/>
    </row>
    <row r="1922" spans="6:6">
      <c r="F1922" s="11"/>
    </row>
    <row r="1923" spans="6:6">
      <c r="F1923" s="11"/>
    </row>
    <row r="1924" spans="6:6">
      <c r="F1924" s="11"/>
    </row>
    <row r="1925" spans="6:6">
      <c r="F1925" s="11"/>
    </row>
    <row r="1926" spans="6:6">
      <c r="F1926" s="11"/>
    </row>
    <row r="1927" spans="6:6">
      <c r="F1927" s="11"/>
    </row>
    <row r="1928" spans="6:6">
      <c r="F1928" s="11"/>
    </row>
    <row r="1929" spans="6:6">
      <c r="F1929" s="11"/>
    </row>
    <row r="1930" spans="6:6">
      <c r="F1930" s="11"/>
    </row>
    <row r="1931" spans="6:6">
      <c r="F1931" s="11"/>
    </row>
    <row r="1932" spans="6:6">
      <c r="F1932" s="11"/>
    </row>
    <row r="1933" spans="6:6">
      <c r="F1933" s="11"/>
    </row>
    <row r="1934" spans="6:6">
      <c r="F1934" s="11"/>
    </row>
    <row r="1935" spans="6:6">
      <c r="F1935" s="11"/>
    </row>
    <row r="1936" spans="6:6">
      <c r="F1936" s="11"/>
    </row>
    <row r="1937" spans="6:6">
      <c r="F1937" s="11"/>
    </row>
    <row r="1938" spans="6:6">
      <c r="F1938" s="11"/>
    </row>
    <row r="1939" spans="6:6">
      <c r="F1939" s="11"/>
    </row>
    <row r="1940" spans="6:6">
      <c r="F1940" s="11"/>
    </row>
    <row r="1941" spans="6:6">
      <c r="F1941" s="11"/>
    </row>
    <row r="1942" spans="6:6">
      <c r="F1942" s="11"/>
    </row>
    <row r="1943" spans="6:6">
      <c r="F1943" s="11"/>
    </row>
    <row r="1944" spans="6:6">
      <c r="F1944" s="11"/>
    </row>
    <row r="1945" spans="6:6">
      <c r="F1945" s="11"/>
    </row>
    <row r="1946" spans="6:6">
      <c r="F1946" s="11"/>
    </row>
    <row r="1947" spans="6:6">
      <c r="F1947" s="11"/>
    </row>
    <row r="1948" spans="6:6">
      <c r="F1948" s="11"/>
    </row>
    <row r="1949" spans="6:6">
      <c r="F1949" s="11"/>
    </row>
    <row r="1950" spans="6:6">
      <c r="F1950" s="11"/>
    </row>
    <row r="1951" spans="6:6">
      <c r="F1951" s="11"/>
    </row>
    <row r="1952" spans="6:6">
      <c r="F1952" s="11"/>
    </row>
    <row r="1953" spans="6:6">
      <c r="F1953" s="11"/>
    </row>
    <row r="1954" spans="6:6">
      <c r="F1954" s="11"/>
    </row>
    <row r="1955" spans="6:6">
      <c r="F1955" s="11"/>
    </row>
    <row r="1956" spans="6:6">
      <c r="F1956" s="11"/>
    </row>
    <row r="1957" spans="6:6">
      <c r="F1957" s="11"/>
    </row>
    <row r="1958" spans="6:6">
      <c r="F1958" s="11"/>
    </row>
    <row r="1959" spans="6:6">
      <c r="F1959" s="11"/>
    </row>
    <row r="1960" spans="6:6">
      <c r="F1960" s="11"/>
    </row>
    <row r="1961" spans="6:6">
      <c r="F1961" s="11"/>
    </row>
    <row r="1962" spans="6:6">
      <c r="F1962" s="11"/>
    </row>
    <row r="1963" spans="6:6">
      <c r="F1963" s="11"/>
    </row>
    <row r="1964" spans="6:6">
      <c r="F1964" s="11"/>
    </row>
    <row r="1965" spans="6:6">
      <c r="F1965" s="11"/>
    </row>
    <row r="1966" spans="6:6">
      <c r="F1966" s="11"/>
    </row>
    <row r="1967" spans="6:6">
      <c r="F1967" s="11"/>
    </row>
    <row r="1968" spans="6:6">
      <c r="F1968" s="11"/>
    </row>
    <row r="1969" spans="6:6">
      <c r="F1969" s="11"/>
    </row>
    <row r="1970" spans="6:6">
      <c r="F1970" s="11"/>
    </row>
    <row r="1971" spans="6:6">
      <c r="F1971" s="11"/>
    </row>
    <row r="1972" spans="6:6">
      <c r="F1972" s="11"/>
    </row>
    <row r="1973" spans="6:6">
      <c r="F1973" s="11"/>
    </row>
    <row r="1974" spans="6:6">
      <c r="F1974" s="11"/>
    </row>
    <row r="1975" spans="6:6">
      <c r="F1975" s="11"/>
    </row>
    <row r="1976" spans="6:6">
      <c r="F1976" s="11"/>
    </row>
    <row r="1977" spans="6:6">
      <c r="F1977" s="11"/>
    </row>
    <row r="1978" spans="6:6">
      <c r="F1978" s="11"/>
    </row>
    <row r="1979" spans="6:6">
      <c r="F1979" s="11"/>
    </row>
    <row r="1980" spans="6:6">
      <c r="F1980" s="11"/>
    </row>
    <row r="1981" spans="6:6">
      <c r="F1981" s="11"/>
    </row>
    <row r="1982" spans="6:6">
      <c r="F1982" s="11"/>
    </row>
    <row r="1983" spans="6:6">
      <c r="F1983" s="11"/>
    </row>
    <row r="1984" spans="6:6">
      <c r="F1984" s="11"/>
    </row>
    <row r="1985" spans="6:6">
      <c r="F1985" s="11"/>
    </row>
    <row r="1986" spans="6:6">
      <c r="F1986" s="11"/>
    </row>
    <row r="1987" spans="6:6">
      <c r="F1987" s="11"/>
    </row>
    <row r="1988" spans="6:6">
      <c r="F1988" s="11"/>
    </row>
    <row r="1989" spans="6:6">
      <c r="F1989" s="11"/>
    </row>
    <row r="1990" spans="6:6">
      <c r="F1990" s="11"/>
    </row>
    <row r="1991" spans="6:6">
      <c r="F1991" s="11"/>
    </row>
    <row r="1992" spans="6:6">
      <c r="F1992" s="11"/>
    </row>
    <row r="1993" spans="6:6">
      <c r="F1993" s="11"/>
    </row>
    <row r="1994" spans="6:6">
      <c r="F1994" s="11"/>
    </row>
    <row r="1995" spans="6:6">
      <c r="F1995" s="11"/>
    </row>
    <row r="1996" spans="6:6">
      <c r="F1996" s="11"/>
    </row>
    <row r="1997" spans="6:6">
      <c r="F1997" s="11"/>
    </row>
    <row r="1998" spans="6:6">
      <c r="F1998" s="11"/>
    </row>
    <row r="1999" spans="6:6">
      <c r="F1999" s="11"/>
    </row>
    <row r="2000" spans="6:6">
      <c r="F2000" s="11"/>
    </row>
    <row r="2001" spans="6:6">
      <c r="F2001" s="11"/>
    </row>
    <row r="2002" spans="6:6">
      <c r="F2002" s="11"/>
    </row>
    <row r="2003" spans="6:6">
      <c r="F2003" s="11"/>
    </row>
    <row r="2004" spans="6:6">
      <c r="F2004" s="11"/>
    </row>
    <row r="2005" spans="6:6">
      <c r="F2005" s="11"/>
    </row>
    <row r="2006" spans="6:6">
      <c r="F2006" s="11"/>
    </row>
    <row r="2007" spans="6:6">
      <c r="F2007" s="11"/>
    </row>
    <row r="2008" spans="6:6">
      <c r="F2008" s="11"/>
    </row>
    <row r="2009" spans="6:6">
      <c r="F2009" s="11"/>
    </row>
    <row r="2010" spans="6:6">
      <c r="F2010" s="11"/>
    </row>
    <row r="2011" spans="6:6">
      <c r="F2011" s="11"/>
    </row>
    <row r="2012" spans="6:6">
      <c r="F2012" s="11"/>
    </row>
    <row r="2013" spans="6:6">
      <c r="F2013" s="11"/>
    </row>
    <row r="2014" spans="6:6">
      <c r="F2014" s="11"/>
    </row>
    <row r="2015" spans="6:6">
      <c r="F2015" s="11"/>
    </row>
    <row r="2016" spans="6:6">
      <c r="F2016" s="11"/>
    </row>
    <row r="2017" spans="6:6">
      <c r="F2017" s="11"/>
    </row>
    <row r="2018" spans="6:6">
      <c r="F2018" s="11"/>
    </row>
    <row r="2019" spans="6:6">
      <c r="F2019" s="11"/>
    </row>
    <row r="2020" spans="6:6">
      <c r="F2020" s="11"/>
    </row>
    <row r="2021" spans="6:6">
      <c r="F2021" s="11"/>
    </row>
    <row r="2022" spans="6:6">
      <c r="F2022" s="11"/>
    </row>
    <row r="2023" spans="6:6">
      <c r="F2023" s="11"/>
    </row>
    <row r="2024" spans="6:6">
      <c r="F2024" s="11"/>
    </row>
    <row r="2025" spans="6:6">
      <c r="F2025" s="11"/>
    </row>
    <row r="2026" spans="6:6">
      <c r="F2026" s="11"/>
    </row>
    <row r="2027" spans="6:6">
      <c r="F2027" s="11"/>
    </row>
    <row r="2028" spans="6:6">
      <c r="F2028" s="11"/>
    </row>
    <row r="2029" spans="6:6">
      <c r="F2029" s="11"/>
    </row>
    <row r="2030" spans="6:6">
      <c r="F2030" s="11"/>
    </row>
    <row r="2031" spans="6:6">
      <c r="F2031" s="11"/>
    </row>
    <row r="2032" spans="6:6">
      <c r="F2032" s="11"/>
    </row>
    <row r="2033" spans="6:6">
      <c r="F2033" s="11"/>
    </row>
    <row r="2034" spans="6:6">
      <c r="F2034" s="11"/>
    </row>
    <row r="2035" spans="6:6">
      <c r="F2035" s="11"/>
    </row>
    <row r="2036" spans="6:6">
      <c r="F2036" s="11"/>
    </row>
    <row r="2037" spans="6:6">
      <c r="F2037" s="11"/>
    </row>
    <row r="2038" spans="6:6">
      <c r="F2038" s="11"/>
    </row>
    <row r="2039" spans="6:6">
      <c r="F2039" s="11"/>
    </row>
    <row r="2040" spans="6:6">
      <c r="F2040" s="11"/>
    </row>
    <row r="2041" spans="6:6">
      <c r="F2041" s="11"/>
    </row>
    <row r="2042" spans="6:6">
      <c r="F2042" s="11"/>
    </row>
    <row r="2043" spans="6:6">
      <c r="F2043" s="11"/>
    </row>
    <row r="2044" spans="6:6">
      <c r="F2044" s="11"/>
    </row>
    <row r="2045" spans="6:6">
      <c r="F2045" s="11"/>
    </row>
    <row r="2046" spans="6:6">
      <c r="F2046" s="11"/>
    </row>
    <row r="2047" spans="6:6">
      <c r="F2047" s="11"/>
    </row>
    <row r="2048" spans="6:6">
      <c r="F2048" s="11"/>
    </row>
    <row r="2049" spans="6:6">
      <c r="F2049" s="11"/>
    </row>
    <row r="2050" spans="6:6">
      <c r="F2050" s="11"/>
    </row>
    <row r="2051" spans="6:6">
      <c r="F2051" s="11"/>
    </row>
    <row r="2052" spans="6:6">
      <c r="F2052" s="11"/>
    </row>
    <row r="2053" spans="6:6">
      <c r="F2053" s="11"/>
    </row>
    <row r="2054" spans="6:6">
      <c r="F2054" s="11"/>
    </row>
    <row r="2055" spans="6:6">
      <c r="F2055" s="11"/>
    </row>
    <row r="2056" spans="6:6">
      <c r="F2056" s="11"/>
    </row>
    <row r="2057" spans="6:6">
      <c r="F2057" s="11"/>
    </row>
    <row r="2058" spans="6:6">
      <c r="F2058" s="11"/>
    </row>
    <row r="2059" spans="6:6">
      <c r="F2059" s="11"/>
    </row>
    <row r="2060" spans="6:6">
      <c r="F2060" s="11"/>
    </row>
    <row r="2061" spans="6:6">
      <c r="F2061" s="11"/>
    </row>
    <row r="2062" spans="6:6">
      <c r="F2062" s="11"/>
    </row>
    <row r="2063" spans="6:6">
      <c r="F2063" s="11"/>
    </row>
    <row r="2064" spans="6:6">
      <c r="F2064" s="11"/>
    </row>
    <row r="2065" spans="6:6">
      <c r="F2065" s="11"/>
    </row>
    <row r="2066" spans="6:6">
      <c r="F2066" s="11"/>
    </row>
    <row r="2067" spans="6:6">
      <c r="F2067" s="11"/>
    </row>
    <row r="2068" spans="6:6">
      <c r="F2068" s="11"/>
    </row>
    <row r="2069" spans="6:6">
      <c r="F2069" s="11"/>
    </row>
    <row r="2070" spans="6:6">
      <c r="F2070" s="11"/>
    </row>
    <row r="2071" spans="6:6">
      <c r="F2071" s="11"/>
    </row>
    <row r="2072" spans="6:6">
      <c r="F2072" s="11"/>
    </row>
    <row r="2073" spans="6:6">
      <c r="F2073" s="11"/>
    </row>
    <row r="2074" spans="6:6">
      <c r="F2074" s="11"/>
    </row>
    <row r="2075" spans="6:6">
      <c r="F2075" s="11"/>
    </row>
    <row r="2076" spans="6:6">
      <c r="F2076" s="11"/>
    </row>
    <row r="2077" spans="6:6">
      <c r="F2077" s="11"/>
    </row>
    <row r="2078" spans="6:6">
      <c r="F2078" s="11"/>
    </row>
    <row r="2079" spans="6:6">
      <c r="F2079" s="11"/>
    </row>
    <row r="2080" spans="6:6">
      <c r="F2080" s="11"/>
    </row>
    <row r="2081" spans="6:6">
      <c r="F2081" s="11"/>
    </row>
    <row r="2082" spans="6:6">
      <c r="F2082" s="11"/>
    </row>
    <row r="2083" spans="6:6">
      <c r="F2083" s="11"/>
    </row>
    <row r="2084" spans="6:6">
      <c r="F2084" s="11"/>
    </row>
    <row r="2085" spans="6:6">
      <c r="F2085" s="11"/>
    </row>
    <row r="2086" spans="6:6">
      <c r="F2086" s="11"/>
    </row>
    <row r="2087" spans="6:6">
      <c r="F2087" s="11"/>
    </row>
    <row r="2088" spans="6:6">
      <c r="F2088" s="11"/>
    </row>
    <row r="2089" spans="6:6">
      <c r="F2089" s="11"/>
    </row>
    <row r="2090" spans="6:6">
      <c r="F2090" s="11"/>
    </row>
    <row r="2091" spans="6:6">
      <c r="F2091" s="11"/>
    </row>
    <row r="2092" spans="6:6">
      <c r="F2092" s="11"/>
    </row>
    <row r="2093" spans="6:6">
      <c r="F2093" s="11"/>
    </row>
    <row r="2094" spans="6:6">
      <c r="F2094" s="11"/>
    </row>
    <row r="2095" spans="6:6">
      <c r="F2095" s="11"/>
    </row>
    <row r="2096" spans="6:6">
      <c r="F2096" s="11"/>
    </row>
    <row r="2097" spans="6:6">
      <c r="F2097" s="11"/>
    </row>
    <row r="2098" spans="6:6">
      <c r="F2098" s="11"/>
    </row>
    <row r="2099" spans="6:6">
      <c r="F2099" s="11"/>
    </row>
    <row r="2100" spans="6:6">
      <c r="F2100" s="11"/>
    </row>
    <row r="2101" spans="6:6">
      <c r="F2101" s="11"/>
    </row>
    <row r="2102" spans="6:6">
      <c r="F2102" s="11"/>
    </row>
    <row r="2103" spans="6:6">
      <c r="F2103" s="11"/>
    </row>
    <row r="2104" spans="6:6">
      <c r="F2104" s="11"/>
    </row>
    <row r="2105" spans="6:6">
      <c r="F2105" s="11"/>
    </row>
    <row r="2106" spans="6:6">
      <c r="F2106" s="11"/>
    </row>
    <row r="2107" spans="6:6">
      <c r="F2107" s="11"/>
    </row>
    <row r="2108" spans="6:6">
      <c r="F2108" s="11"/>
    </row>
    <row r="2109" spans="6:6">
      <c r="F2109" s="11"/>
    </row>
    <row r="2110" spans="6:6">
      <c r="F2110" s="11"/>
    </row>
    <row r="2111" spans="6:6">
      <c r="F2111" s="11"/>
    </row>
    <row r="2112" spans="6:6">
      <c r="F2112" s="11"/>
    </row>
    <row r="2113" spans="6:6">
      <c r="F2113" s="11"/>
    </row>
    <row r="2114" spans="6:6">
      <c r="F2114" s="11"/>
    </row>
    <row r="2115" spans="6:6">
      <c r="F2115" s="11"/>
    </row>
    <row r="2116" spans="6:6">
      <c r="F2116" s="11"/>
    </row>
    <row r="2117" spans="6:6">
      <c r="F2117" s="11"/>
    </row>
    <row r="2118" spans="6:6">
      <c r="F2118" s="11"/>
    </row>
    <row r="2119" spans="6:6">
      <c r="F2119" s="11"/>
    </row>
    <row r="2120" spans="6:6">
      <c r="F2120" s="11"/>
    </row>
    <row r="2121" spans="6:6">
      <c r="F2121" s="11"/>
    </row>
    <row r="2122" spans="6:6">
      <c r="F2122" s="11"/>
    </row>
    <row r="2123" spans="6:6">
      <c r="F2123" s="11"/>
    </row>
    <row r="2124" spans="6:6">
      <c r="F2124" s="11"/>
    </row>
    <row r="2125" spans="6:6">
      <c r="F2125" s="11"/>
    </row>
    <row r="2126" spans="6:6">
      <c r="F2126" s="11"/>
    </row>
    <row r="2127" spans="6:6">
      <c r="F2127" s="11"/>
    </row>
    <row r="2128" spans="6:6">
      <c r="F2128" s="11"/>
    </row>
    <row r="2129" spans="6:6">
      <c r="F2129" s="11"/>
    </row>
    <row r="2130" spans="6:6">
      <c r="F2130" s="11"/>
    </row>
    <row r="2131" spans="6:6">
      <c r="F2131" s="11"/>
    </row>
    <row r="2132" spans="6:6">
      <c r="F2132" s="11"/>
    </row>
    <row r="2133" spans="6:6">
      <c r="F2133" s="11"/>
    </row>
    <row r="2134" spans="6:6">
      <c r="F2134" s="11"/>
    </row>
    <row r="2135" spans="6:6">
      <c r="F2135" s="11"/>
    </row>
    <row r="2136" spans="6:6">
      <c r="F2136" s="11"/>
    </row>
    <row r="2137" spans="6:6">
      <c r="F2137" s="11"/>
    </row>
    <row r="2138" spans="6:6">
      <c r="F2138" s="11"/>
    </row>
    <row r="2139" spans="6:6">
      <c r="F2139" s="11"/>
    </row>
    <row r="2140" spans="6:6">
      <c r="F2140" s="11"/>
    </row>
    <row r="2141" spans="6:6">
      <c r="F2141" s="11"/>
    </row>
    <row r="2142" spans="6:6">
      <c r="F2142" s="11"/>
    </row>
    <row r="2143" spans="6:6">
      <c r="F2143" s="11"/>
    </row>
    <row r="2144" spans="6:6">
      <c r="F2144" s="11"/>
    </row>
    <row r="2145" spans="6:6">
      <c r="F2145" s="11"/>
    </row>
    <row r="2146" spans="6:6">
      <c r="F2146" s="11"/>
    </row>
    <row r="2147" spans="6:6">
      <c r="F2147" s="11"/>
    </row>
    <row r="2148" spans="6:6">
      <c r="F2148" s="11"/>
    </row>
    <row r="2149" spans="6:6">
      <c r="F2149" s="11"/>
    </row>
    <row r="2150" spans="6:6">
      <c r="F2150" s="11"/>
    </row>
    <row r="2151" spans="6:6">
      <c r="F2151" s="11"/>
    </row>
    <row r="2152" spans="6:6">
      <c r="F2152" s="11"/>
    </row>
    <row r="2153" spans="6:6">
      <c r="F2153" s="11"/>
    </row>
    <row r="2154" spans="6:6">
      <c r="F2154" s="11"/>
    </row>
    <row r="2155" spans="6:6">
      <c r="F2155" s="11"/>
    </row>
    <row r="2156" spans="6:6">
      <c r="F2156" s="11"/>
    </row>
    <row r="2157" spans="6:6">
      <c r="F2157" s="11"/>
    </row>
    <row r="2158" spans="6:6">
      <c r="F2158" s="11"/>
    </row>
    <row r="2159" spans="6:6">
      <c r="F2159" s="11"/>
    </row>
    <row r="2160" spans="6:6">
      <c r="F2160" s="11"/>
    </row>
    <row r="2161" spans="6:6">
      <c r="F2161" s="11"/>
    </row>
    <row r="2162" spans="6:6">
      <c r="F2162" s="11"/>
    </row>
    <row r="2163" spans="6:6">
      <c r="F2163" s="11"/>
    </row>
    <row r="2164" spans="6:6">
      <c r="F2164" s="11"/>
    </row>
    <row r="2165" spans="6:6">
      <c r="F2165" s="11"/>
    </row>
    <row r="2166" spans="6:6">
      <c r="F2166" s="11"/>
    </row>
    <row r="2167" spans="6:6">
      <c r="F2167" s="11"/>
    </row>
    <row r="2168" spans="6:6">
      <c r="F2168" s="11"/>
    </row>
    <row r="2169" spans="6:6">
      <c r="F2169" s="11"/>
    </row>
    <row r="2170" spans="6:6">
      <c r="F2170" s="11"/>
    </row>
    <row r="2171" spans="6:6">
      <c r="F2171" s="11"/>
    </row>
    <row r="2172" spans="6:6">
      <c r="F2172" s="11"/>
    </row>
    <row r="2173" spans="6:6">
      <c r="F2173" s="11"/>
    </row>
    <row r="2174" spans="6:6">
      <c r="F2174" s="11"/>
    </row>
    <row r="2175" spans="6:6">
      <c r="F2175" s="11"/>
    </row>
    <row r="2176" spans="6:6">
      <c r="F2176" s="11"/>
    </row>
    <row r="2177" spans="6:6">
      <c r="F2177" s="11"/>
    </row>
    <row r="2178" spans="6:6">
      <c r="F2178" s="11"/>
    </row>
    <row r="2179" spans="6:6">
      <c r="F2179" s="11"/>
    </row>
    <row r="2180" spans="6:6">
      <c r="F2180" s="11"/>
    </row>
    <row r="2181" spans="6:6">
      <c r="F2181" s="11"/>
    </row>
    <row r="2182" spans="6:6">
      <c r="F2182" s="11"/>
    </row>
    <row r="2183" spans="6:6">
      <c r="F2183" s="11"/>
    </row>
    <row r="2184" spans="6:6">
      <c r="F2184" s="11"/>
    </row>
    <row r="2185" spans="6:6">
      <c r="F2185" s="11"/>
    </row>
    <row r="2186" spans="6:6">
      <c r="F2186" s="11"/>
    </row>
    <row r="2187" spans="6:6">
      <c r="F2187" s="11"/>
    </row>
    <row r="2188" spans="6:6">
      <c r="F2188" s="11"/>
    </row>
    <row r="2189" spans="6:6">
      <c r="F2189" s="11"/>
    </row>
    <row r="2190" spans="6:6">
      <c r="F2190" s="11"/>
    </row>
    <row r="2191" spans="6:6">
      <c r="F2191" s="11"/>
    </row>
    <row r="2192" spans="6:6">
      <c r="F2192" s="11"/>
    </row>
    <row r="2193" spans="6:6">
      <c r="F2193" s="11"/>
    </row>
    <row r="2194" spans="6:6">
      <c r="F2194" s="11"/>
    </row>
    <row r="2195" spans="6:6">
      <c r="F2195" s="11"/>
    </row>
    <row r="2196" spans="6:6">
      <c r="F2196" s="11"/>
    </row>
    <row r="2197" spans="6:6">
      <c r="F2197" s="11"/>
    </row>
    <row r="2198" spans="6:6">
      <c r="F2198" s="11"/>
    </row>
    <row r="2199" spans="6:6">
      <c r="F2199" s="11"/>
    </row>
    <row r="2200" spans="6:6">
      <c r="F2200" s="11"/>
    </row>
    <row r="2201" spans="6:6">
      <c r="F2201" s="11"/>
    </row>
    <row r="2202" spans="6:6">
      <c r="F2202" s="11"/>
    </row>
    <row r="2203" spans="6:6">
      <c r="F2203" s="11"/>
    </row>
    <row r="2204" spans="6:6">
      <c r="F2204" s="11"/>
    </row>
    <row r="2205" spans="6:6">
      <c r="F2205" s="11"/>
    </row>
    <row r="2206" spans="6:6">
      <c r="F2206" s="11"/>
    </row>
    <row r="2207" spans="6:6">
      <c r="F2207" s="11"/>
    </row>
    <row r="2208" spans="6:6">
      <c r="F2208" s="11"/>
    </row>
    <row r="2209" spans="6:6">
      <c r="F2209" s="11"/>
    </row>
    <row r="2210" spans="6:6">
      <c r="F2210" s="11"/>
    </row>
    <row r="2211" spans="6:6">
      <c r="F2211" s="11"/>
    </row>
    <row r="2212" spans="6:6">
      <c r="F2212" s="11"/>
    </row>
    <row r="2213" spans="6:6">
      <c r="F2213" s="11"/>
    </row>
    <row r="2214" spans="6:6">
      <c r="F2214" s="11"/>
    </row>
    <row r="2215" spans="6:6">
      <c r="F2215" s="11"/>
    </row>
    <row r="2216" spans="6:6">
      <c r="F2216" s="11"/>
    </row>
    <row r="2217" spans="6:6">
      <c r="F2217" s="11"/>
    </row>
    <row r="2218" spans="6:6">
      <c r="F2218" s="11"/>
    </row>
    <row r="2219" spans="6:6">
      <c r="F2219" s="11"/>
    </row>
    <row r="2220" spans="6:6">
      <c r="F2220" s="11"/>
    </row>
    <row r="2221" spans="6:6">
      <c r="F2221" s="11"/>
    </row>
    <row r="2222" spans="6:6">
      <c r="F2222" s="11"/>
    </row>
    <row r="2223" spans="6:6">
      <c r="F2223" s="11"/>
    </row>
    <row r="2224" spans="6:6">
      <c r="F2224" s="11"/>
    </row>
    <row r="2225" spans="6:6">
      <c r="F2225" s="11"/>
    </row>
    <row r="2226" spans="6:6">
      <c r="F2226" s="11"/>
    </row>
    <row r="2227" spans="6:6">
      <c r="F2227" s="11"/>
    </row>
    <row r="2228" spans="6:6">
      <c r="F2228" s="11"/>
    </row>
    <row r="2229" spans="6:6">
      <c r="F2229" s="11"/>
    </row>
    <row r="2230" spans="6:6">
      <c r="F2230" s="11"/>
    </row>
    <row r="2231" spans="6:6">
      <c r="F2231" s="11"/>
    </row>
    <row r="2232" spans="6:6">
      <c r="F2232" s="11"/>
    </row>
    <row r="2233" spans="6:6">
      <c r="F2233" s="11"/>
    </row>
    <row r="2234" spans="6:6">
      <c r="F2234" s="11"/>
    </row>
    <row r="2235" spans="6:6">
      <c r="F2235" s="11"/>
    </row>
    <row r="2236" spans="6:6">
      <c r="F2236" s="11"/>
    </row>
    <row r="2237" spans="6:6">
      <c r="F2237" s="11"/>
    </row>
    <row r="2238" spans="6:6">
      <c r="F2238" s="11"/>
    </row>
    <row r="2239" spans="6:6">
      <c r="F2239" s="11"/>
    </row>
    <row r="2240" spans="6:6">
      <c r="F2240" s="11"/>
    </row>
    <row r="2241" spans="6:6">
      <c r="F2241" s="11"/>
    </row>
    <row r="2242" spans="6:6">
      <c r="F2242" s="11"/>
    </row>
    <row r="2243" spans="6:6">
      <c r="F2243" s="11"/>
    </row>
    <row r="2244" spans="6:6">
      <c r="F2244" s="11"/>
    </row>
    <row r="2245" spans="6:6">
      <c r="F2245" s="11"/>
    </row>
    <row r="2246" spans="6:6">
      <c r="F2246" s="11"/>
    </row>
    <row r="2247" spans="6:6">
      <c r="F2247" s="11"/>
    </row>
    <row r="2248" spans="6:6">
      <c r="F2248" s="11"/>
    </row>
    <row r="2249" spans="6:6">
      <c r="F2249" s="11"/>
    </row>
    <row r="2250" spans="6:6">
      <c r="F2250" s="11"/>
    </row>
    <row r="2251" spans="6:6">
      <c r="F2251" s="11"/>
    </row>
    <row r="2252" spans="6:6">
      <c r="F2252" s="11"/>
    </row>
    <row r="2253" spans="6:6">
      <c r="F2253" s="11"/>
    </row>
    <row r="2254" spans="6:6">
      <c r="F2254" s="11"/>
    </row>
    <row r="2255" spans="6:6">
      <c r="F2255" s="11"/>
    </row>
    <row r="2256" spans="6:6">
      <c r="F2256" s="11"/>
    </row>
    <row r="2257" spans="6:6">
      <c r="F2257" s="11"/>
    </row>
    <row r="2258" spans="6:6">
      <c r="F2258" s="11"/>
    </row>
    <row r="2259" spans="6:6">
      <c r="F2259" s="11"/>
    </row>
    <row r="2260" spans="6:6">
      <c r="F2260" s="11"/>
    </row>
    <row r="2261" spans="6:6">
      <c r="F2261" s="11"/>
    </row>
    <row r="2262" spans="6:6">
      <c r="F2262" s="11"/>
    </row>
    <row r="2263" spans="6:6">
      <c r="F2263" s="11"/>
    </row>
    <row r="2264" spans="6:6">
      <c r="F2264" s="11"/>
    </row>
    <row r="2265" spans="6:6">
      <c r="F2265" s="11"/>
    </row>
    <row r="2266" spans="6:6">
      <c r="F2266" s="11"/>
    </row>
    <row r="2267" spans="6:6">
      <c r="F2267" s="11"/>
    </row>
    <row r="2268" spans="6:6">
      <c r="F2268" s="11"/>
    </row>
    <row r="2269" spans="6:6">
      <c r="F2269" s="11"/>
    </row>
    <row r="2270" spans="6:6">
      <c r="F2270" s="11"/>
    </row>
    <row r="2271" spans="6:6">
      <c r="F2271" s="11"/>
    </row>
    <row r="2272" spans="6:6">
      <c r="F2272" s="11"/>
    </row>
    <row r="2273" spans="6:6">
      <c r="F2273" s="11"/>
    </row>
    <row r="2274" spans="6:6">
      <c r="F2274" s="11"/>
    </row>
    <row r="2275" spans="6:6">
      <c r="F2275" s="11"/>
    </row>
    <row r="2276" spans="6:6">
      <c r="F2276" s="11"/>
    </row>
    <row r="2277" spans="6:6">
      <c r="F2277" s="11"/>
    </row>
    <row r="2278" spans="6:6">
      <c r="F2278" s="11"/>
    </row>
    <row r="2279" spans="6:6">
      <c r="F2279" s="11"/>
    </row>
    <row r="2280" spans="6:6">
      <c r="F2280" s="11"/>
    </row>
    <row r="2281" spans="6:6">
      <c r="F2281" s="11"/>
    </row>
    <row r="2282" spans="6:6">
      <c r="F2282" s="11"/>
    </row>
    <row r="2283" spans="6:6">
      <c r="F2283" s="11"/>
    </row>
    <row r="2284" spans="6:6">
      <c r="F2284" s="11"/>
    </row>
    <row r="2285" spans="6:6">
      <c r="F2285" s="11"/>
    </row>
    <row r="2286" spans="6:6">
      <c r="F2286" s="11"/>
    </row>
    <row r="2287" spans="6:6">
      <c r="F2287" s="11"/>
    </row>
    <row r="2288" spans="6:6">
      <c r="F2288" s="11"/>
    </row>
    <row r="2289" spans="6:6">
      <c r="F2289" s="11"/>
    </row>
    <row r="2290" spans="6:6">
      <c r="F2290" s="11"/>
    </row>
    <row r="2291" spans="6:6">
      <c r="F2291" s="11"/>
    </row>
    <row r="2292" spans="6:6">
      <c r="F2292" s="11"/>
    </row>
    <row r="2293" spans="6:6">
      <c r="F2293" s="11"/>
    </row>
    <row r="2294" spans="6:6">
      <c r="F2294" s="11"/>
    </row>
    <row r="2295" spans="6:6">
      <c r="F2295" s="11"/>
    </row>
    <row r="2296" spans="6:6">
      <c r="F2296" s="11"/>
    </row>
    <row r="2297" spans="6:6">
      <c r="F2297" s="11"/>
    </row>
    <row r="2298" spans="6:6">
      <c r="F2298" s="11"/>
    </row>
    <row r="2299" spans="6:6">
      <c r="F2299" s="11"/>
    </row>
    <row r="2300" spans="6:6">
      <c r="F2300" s="11"/>
    </row>
    <row r="2301" spans="6:6">
      <c r="F2301" s="11"/>
    </row>
    <row r="2302" spans="6:6">
      <c r="F2302" s="11"/>
    </row>
    <row r="2303" spans="6:6">
      <c r="F2303" s="11"/>
    </row>
    <row r="2304" spans="6:6">
      <c r="F2304" s="11"/>
    </row>
    <row r="2305" spans="6:6">
      <c r="F2305" s="11"/>
    </row>
    <row r="2306" spans="6:6">
      <c r="F2306" s="11"/>
    </row>
    <row r="2307" spans="6:6">
      <c r="F2307" s="11"/>
    </row>
    <row r="2308" spans="6:6">
      <c r="F2308" s="11"/>
    </row>
    <row r="2309" spans="6:6">
      <c r="F2309" s="11"/>
    </row>
    <row r="2310" spans="6:6">
      <c r="F2310" s="11"/>
    </row>
    <row r="2311" spans="6:6">
      <c r="F2311" s="11"/>
    </row>
    <row r="2312" spans="6:6">
      <c r="F2312" s="11"/>
    </row>
    <row r="2313" spans="6:6">
      <c r="F2313" s="11"/>
    </row>
    <row r="2314" spans="6:6">
      <c r="F2314" s="11"/>
    </row>
    <row r="2315" spans="6:6">
      <c r="F2315" s="11"/>
    </row>
    <row r="2316" spans="6:6">
      <c r="F2316" s="11"/>
    </row>
    <row r="2317" spans="6:6">
      <c r="F2317" s="11"/>
    </row>
    <row r="2318" spans="6:6">
      <c r="F2318" s="11"/>
    </row>
    <row r="2319" spans="6:6">
      <c r="F2319" s="11"/>
    </row>
    <row r="2320" spans="6:6">
      <c r="F2320" s="11"/>
    </row>
    <row r="2321" spans="6:6">
      <c r="F2321" s="11"/>
    </row>
    <row r="2322" spans="6:6">
      <c r="F2322" s="11"/>
    </row>
    <row r="2323" spans="6:6">
      <c r="F2323" s="11"/>
    </row>
    <row r="2324" spans="6:6">
      <c r="F2324" s="11"/>
    </row>
    <row r="2325" spans="6:6">
      <c r="F2325" s="11"/>
    </row>
    <row r="2326" spans="6:6">
      <c r="F2326" s="11"/>
    </row>
    <row r="2327" spans="6:6">
      <c r="F2327" s="11"/>
    </row>
    <row r="2328" spans="6:6">
      <c r="F2328" s="11"/>
    </row>
    <row r="2329" spans="6:6">
      <c r="F2329" s="11"/>
    </row>
    <row r="2330" spans="6:6">
      <c r="F2330" s="11"/>
    </row>
    <row r="2331" spans="6:6">
      <c r="F2331" s="11"/>
    </row>
    <row r="2332" spans="6:6">
      <c r="F2332" s="11"/>
    </row>
    <row r="2333" spans="6:6">
      <c r="F2333" s="11"/>
    </row>
    <row r="2334" spans="6:6">
      <c r="F2334" s="11"/>
    </row>
    <row r="2335" spans="6:6">
      <c r="F2335" s="11"/>
    </row>
    <row r="2336" spans="6:6">
      <c r="F2336" s="11"/>
    </row>
    <row r="2337" spans="6:6">
      <c r="F2337" s="11"/>
    </row>
    <row r="2338" spans="6:6">
      <c r="F2338" s="11"/>
    </row>
    <row r="2339" spans="6:6">
      <c r="F2339" s="11"/>
    </row>
    <row r="2340" spans="6:6">
      <c r="F2340" s="11"/>
    </row>
    <row r="2341" spans="6:6">
      <c r="F2341" s="11"/>
    </row>
    <row r="2342" spans="6:6">
      <c r="F2342" s="11"/>
    </row>
    <row r="2343" spans="6:6">
      <c r="F2343" s="11"/>
    </row>
    <row r="2344" spans="6:6">
      <c r="F2344" s="11"/>
    </row>
    <row r="2345" spans="6:6">
      <c r="F2345" s="11"/>
    </row>
    <row r="2346" spans="6:6">
      <c r="F2346" s="11"/>
    </row>
    <row r="2347" spans="6:6">
      <c r="F2347" s="11"/>
    </row>
    <row r="2348" spans="6:6">
      <c r="F2348" s="11"/>
    </row>
    <row r="2349" spans="6:6">
      <c r="F2349" s="11"/>
    </row>
    <row r="2350" spans="6:6">
      <c r="F2350" s="11"/>
    </row>
    <row r="2351" spans="6:6">
      <c r="F2351" s="11"/>
    </row>
    <row r="2352" spans="6:6">
      <c r="F2352" s="11"/>
    </row>
    <row r="2353" spans="6:6">
      <c r="F2353" s="11"/>
    </row>
    <row r="2354" spans="6:6">
      <c r="F2354" s="11"/>
    </row>
    <row r="2355" spans="6:6">
      <c r="F2355" s="11"/>
    </row>
    <row r="2356" spans="6:6">
      <c r="F2356" s="11"/>
    </row>
    <row r="2357" spans="6:6">
      <c r="F2357" s="11"/>
    </row>
    <row r="2358" spans="6:6">
      <c r="F2358" s="11"/>
    </row>
    <row r="2359" spans="6:6">
      <c r="F2359" s="11"/>
    </row>
    <row r="2360" spans="6:6">
      <c r="F2360" s="11"/>
    </row>
    <row r="2361" spans="6:6">
      <c r="F2361" s="11"/>
    </row>
    <row r="2362" spans="6:6">
      <c r="F2362" s="11"/>
    </row>
    <row r="2363" spans="6:6">
      <c r="F2363" s="11"/>
    </row>
    <row r="2364" spans="6:6">
      <c r="F2364" s="11"/>
    </row>
    <row r="2365" spans="6:6">
      <c r="F2365" s="11"/>
    </row>
    <row r="2366" spans="6:6">
      <c r="F2366" s="11"/>
    </row>
    <row r="2367" spans="6:6">
      <c r="F2367" s="11"/>
    </row>
    <row r="2368" spans="6:6">
      <c r="F2368" s="11"/>
    </row>
    <row r="2369" spans="6:6">
      <c r="F2369" s="11"/>
    </row>
    <row r="2370" spans="6:6">
      <c r="F2370" s="11"/>
    </row>
    <row r="2371" spans="6:6">
      <c r="F2371" s="11"/>
    </row>
    <row r="2372" spans="6:6">
      <c r="F2372" s="11"/>
    </row>
    <row r="2373" spans="6:6">
      <c r="F2373" s="11"/>
    </row>
    <row r="2374" spans="6:6">
      <c r="F2374" s="11"/>
    </row>
    <row r="2375" spans="6:6">
      <c r="F2375" s="11"/>
    </row>
    <row r="2376" spans="6:6">
      <c r="F2376" s="11"/>
    </row>
    <row r="2377" spans="6:6">
      <c r="F2377" s="11"/>
    </row>
    <row r="2378" spans="6:6">
      <c r="F2378" s="11"/>
    </row>
    <row r="2379" spans="6:6">
      <c r="F2379" s="11"/>
    </row>
    <row r="2380" spans="6:6">
      <c r="F2380" s="11"/>
    </row>
    <row r="2381" spans="6:6">
      <c r="F2381" s="11"/>
    </row>
    <row r="2382" spans="6:6">
      <c r="F2382" s="11"/>
    </row>
    <row r="2383" spans="6:6">
      <c r="F2383" s="11"/>
    </row>
    <row r="2384" spans="6:6">
      <c r="F2384" s="11"/>
    </row>
    <row r="2385" spans="6:6">
      <c r="F2385" s="11"/>
    </row>
    <row r="2386" spans="6:6">
      <c r="F2386" s="11"/>
    </row>
    <row r="2387" spans="6:6">
      <c r="F2387" s="11"/>
    </row>
    <row r="2388" spans="6:6">
      <c r="F2388" s="11"/>
    </row>
    <row r="2389" spans="6:6">
      <c r="F2389" s="11"/>
    </row>
    <row r="2390" spans="6:6">
      <c r="F2390" s="11"/>
    </row>
    <row r="2391" spans="6:6">
      <c r="F2391" s="11"/>
    </row>
    <row r="2392" spans="6:6">
      <c r="F2392" s="11"/>
    </row>
    <row r="2393" spans="6:6">
      <c r="F2393" s="11"/>
    </row>
    <row r="2394" spans="6:6">
      <c r="F2394" s="11"/>
    </row>
    <row r="2395" spans="6:6">
      <c r="F2395" s="11"/>
    </row>
    <row r="2396" spans="6:6">
      <c r="F2396" s="11"/>
    </row>
    <row r="2397" spans="6:6">
      <c r="F2397" s="11"/>
    </row>
    <row r="2398" spans="6:6">
      <c r="F2398" s="11"/>
    </row>
    <row r="2399" spans="6:6">
      <c r="F2399" s="11"/>
    </row>
    <row r="2400" spans="6:6">
      <c r="F2400" s="11"/>
    </row>
    <row r="2401" spans="6:6">
      <c r="F2401" s="11"/>
    </row>
    <row r="2402" spans="6:6">
      <c r="F2402" s="11"/>
    </row>
    <row r="2403" spans="6:6">
      <c r="F2403" s="11"/>
    </row>
    <row r="2404" spans="6:6">
      <c r="F2404" s="11"/>
    </row>
    <row r="2405" spans="6:6">
      <c r="F2405" s="11"/>
    </row>
    <row r="2406" spans="6:6">
      <c r="F2406" s="11"/>
    </row>
    <row r="2407" spans="6:6">
      <c r="F2407" s="11"/>
    </row>
    <row r="2408" spans="6:6">
      <c r="F2408" s="11"/>
    </row>
    <row r="2409" spans="6:6">
      <c r="F2409" s="11"/>
    </row>
    <row r="2410" spans="6:6">
      <c r="F2410" s="11"/>
    </row>
    <row r="2411" spans="6:6">
      <c r="F2411" s="11"/>
    </row>
    <row r="2412" spans="6:6">
      <c r="F2412" s="11"/>
    </row>
    <row r="2413" spans="6:6">
      <c r="F2413" s="11"/>
    </row>
    <row r="2414" spans="6:6">
      <c r="F2414" s="11"/>
    </row>
    <row r="2415" spans="6:6">
      <c r="F2415" s="11"/>
    </row>
    <row r="2416" spans="6:6">
      <c r="F2416" s="11"/>
    </row>
    <row r="2417" spans="6:6">
      <c r="F2417" s="11"/>
    </row>
    <row r="2418" spans="6:6">
      <c r="F2418" s="11"/>
    </row>
    <row r="2419" spans="6:6">
      <c r="F2419" s="11"/>
    </row>
    <row r="2420" spans="6:6">
      <c r="F2420" s="11"/>
    </row>
    <row r="2421" spans="6:6">
      <c r="F2421" s="11"/>
    </row>
    <row r="2422" spans="6:6">
      <c r="F2422" s="11"/>
    </row>
    <row r="2423" spans="6:6">
      <c r="F2423" s="11"/>
    </row>
    <row r="2424" spans="6:6">
      <c r="F2424" s="11"/>
    </row>
    <row r="2425" spans="6:6">
      <c r="F2425" s="11"/>
    </row>
    <row r="2426" spans="6:6">
      <c r="F2426" s="11"/>
    </row>
    <row r="2427" spans="6:6">
      <c r="F2427" s="11"/>
    </row>
    <row r="2428" spans="6:6">
      <c r="F2428" s="11"/>
    </row>
    <row r="2429" spans="6:6">
      <c r="F2429" s="11"/>
    </row>
    <row r="2430" spans="6:6">
      <c r="F2430" s="11"/>
    </row>
    <row r="2431" spans="6:6">
      <c r="F2431" s="11"/>
    </row>
    <row r="2432" spans="6:6">
      <c r="F2432" s="11"/>
    </row>
    <row r="2433" spans="6:6">
      <c r="F2433" s="11"/>
    </row>
    <row r="2434" spans="6:6">
      <c r="F2434" s="11"/>
    </row>
    <row r="2435" spans="6:6">
      <c r="F2435" s="11"/>
    </row>
    <row r="2436" spans="6:6">
      <c r="F2436" s="11"/>
    </row>
    <row r="2437" spans="6:6">
      <c r="F2437" s="11"/>
    </row>
    <row r="2438" spans="6:6">
      <c r="F2438" s="11"/>
    </row>
    <row r="2439" spans="6:6">
      <c r="F2439" s="11"/>
    </row>
    <row r="2440" spans="6:6">
      <c r="F2440" s="11"/>
    </row>
    <row r="2441" spans="6:6">
      <c r="F2441" s="11"/>
    </row>
    <row r="2442" spans="6:6">
      <c r="F2442" s="11"/>
    </row>
    <row r="2443" spans="6:6">
      <c r="F2443" s="11"/>
    </row>
    <row r="2444" spans="6:6">
      <c r="F2444" s="11"/>
    </row>
    <row r="2445" spans="6:6">
      <c r="F2445" s="11"/>
    </row>
    <row r="2446" spans="6:6">
      <c r="F2446" s="11"/>
    </row>
    <row r="2447" spans="6:6">
      <c r="F2447" s="11"/>
    </row>
    <row r="2448" spans="6:6">
      <c r="F2448" s="11"/>
    </row>
    <row r="2449" spans="6:6">
      <c r="F2449" s="11"/>
    </row>
    <row r="2450" spans="6:6">
      <c r="F2450" s="11"/>
    </row>
    <row r="2451" spans="6:6">
      <c r="F2451" s="11"/>
    </row>
    <row r="2452" spans="6:6">
      <c r="F2452" s="11"/>
    </row>
    <row r="2453" spans="6:6">
      <c r="F2453" s="11"/>
    </row>
    <row r="2454" spans="6:6">
      <c r="F2454" s="11"/>
    </row>
    <row r="2455" spans="6:6">
      <c r="F2455" s="11"/>
    </row>
    <row r="2456" spans="6:6">
      <c r="F2456" s="11"/>
    </row>
    <row r="2457" spans="6:6">
      <c r="F2457" s="11"/>
    </row>
    <row r="2458" spans="6:6">
      <c r="F2458" s="11"/>
    </row>
    <row r="2459" spans="6:6">
      <c r="F2459" s="11"/>
    </row>
    <row r="2460" spans="6:6">
      <c r="F2460" s="11"/>
    </row>
    <row r="2461" spans="6:6">
      <c r="F2461" s="11"/>
    </row>
    <row r="2462" spans="6:6">
      <c r="F2462" s="11"/>
    </row>
    <row r="2463" spans="6:6">
      <c r="F2463" s="11"/>
    </row>
    <row r="2464" spans="6:6">
      <c r="F2464" s="11"/>
    </row>
    <row r="2465" spans="6:6">
      <c r="F2465" s="11"/>
    </row>
    <row r="2466" spans="6:6">
      <c r="F2466" s="11"/>
    </row>
    <row r="2467" spans="6:6">
      <c r="F2467" s="11"/>
    </row>
    <row r="2468" spans="6:6">
      <c r="F2468" s="11"/>
    </row>
    <row r="2469" spans="6:6">
      <c r="F2469" s="11"/>
    </row>
    <row r="2470" spans="6:6">
      <c r="F2470" s="11"/>
    </row>
    <row r="2471" spans="6:6">
      <c r="F2471" s="11"/>
    </row>
    <row r="2472" spans="6:6">
      <c r="F2472" s="11"/>
    </row>
    <row r="2473" spans="6:6">
      <c r="F2473" s="11"/>
    </row>
    <row r="2474" spans="6:6">
      <c r="F2474" s="11"/>
    </row>
    <row r="2475" spans="6:6">
      <c r="F2475" s="11"/>
    </row>
    <row r="2476" spans="6:6">
      <c r="F2476" s="11"/>
    </row>
    <row r="2477" spans="6:6">
      <c r="F2477" s="11"/>
    </row>
    <row r="2478" spans="6:6">
      <c r="F2478" s="11"/>
    </row>
    <row r="2479" spans="6:6">
      <c r="F2479" s="11"/>
    </row>
    <row r="2480" spans="6:6">
      <c r="F2480" s="11"/>
    </row>
    <row r="2481" spans="6:6">
      <c r="F2481" s="11"/>
    </row>
    <row r="2482" spans="6:6">
      <c r="F2482" s="11"/>
    </row>
    <row r="2483" spans="6:6">
      <c r="F2483" s="11"/>
    </row>
    <row r="2484" spans="6:6">
      <c r="F2484" s="11"/>
    </row>
    <row r="2485" spans="6:6">
      <c r="F2485" s="11"/>
    </row>
    <row r="2486" spans="6:6">
      <c r="F2486" s="11"/>
    </row>
    <row r="2487" spans="6:6">
      <c r="F2487" s="11"/>
    </row>
    <row r="2488" spans="6:6">
      <c r="F2488" s="11"/>
    </row>
    <row r="2489" spans="6:6">
      <c r="F2489" s="11"/>
    </row>
    <row r="2490" spans="6:6">
      <c r="F2490" s="11"/>
    </row>
    <row r="2491" spans="6:6">
      <c r="F2491" s="11"/>
    </row>
    <row r="2492" spans="6:6">
      <c r="F2492" s="11"/>
    </row>
    <row r="2493" spans="6:6">
      <c r="F2493" s="11"/>
    </row>
    <row r="2494" spans="6:6">
      <c r="F2494" s="11"/>
    </row>
    <row r="2495" spans="6:6">
      <c r="F2495" s="11"/>
    </row>
    <row r="2496" spans="6:6">
      <c r="F2496" s="11"/>
    </row>
    <row r="2497" spans="6:6">
      <c r="F2497" s="11"/>
    </row>
    <row r="2498" spans="6:6">
      <c r="F2498" s="11"/>
    </row>
    <row r="2499" spans="6:6">
      <c r="F2499" s="11"/>
    </row>
    <row r="2500" spans="6:6">
      <c r="F2500" s="11"/>
    </row>
    <row r="2501" spans="6:6">
      <c r="F2501" s="11"/>
    </row>
    <row r="2502" spans="6:6">
      <c r="F2502" s="11"/>
    </row>
    <row r="2503" spans="6:6">
      <c r="F2503" s="11"/>
    </row>
    <row r="2504" spans="6:6">
      <c r="F2504" s="11"/>
    </row>
    <row r="2505" spans="6:6">
      <c r="F2505" s="11"/>
    </row>
    <row r="2506" spans="6:6">
      <c r="F2506" s="11"/>
    </row>
    <row r="2507" spans="6:6">
      <c r="F2507" s="11"/>
    </row>
    <row r="2508" spans="6:6">
      <c r="F2508" s="11"/>
    </row>
    <row r="2509" spans="6:6">
      <c r="F2509" s="11"/>
    </row>
    <row r="2510" spans="6:6">
      <c r="F2510" s="11"/>
    </row>
    <row r="2511" spans="6:6">
      <c r="F2511" s="11"/>
    </row>
    <row r="2512" spans="6:6">
      <c r="F2512" s="11"/>
    </row>
    <row r="2513" spans="6:6">
      <c r="F2513" s="11"/>
    </row>
    <row r="2514" spans="6:6">
      <c r="F2514" s="11"/>
    </row>
    <row r="2515" spans="6:6">
      <c r="F2515" s="11"/>
    </row>
    <row r="2516" spans="6:6">
      <c r="F2516" s="11"/>
    </row>
    <row r="2517" spans="6:6">
      <c r="F2517" s="11"/>
    </row>
    <row r="2518" spans="6:6">
      <c r="F2518" s="11"/>
    </row>
    <row r="2519" spans="6:6">
      <c r="F2519" s="11"/>
    </row>
    <row r="2520" spans="6:6">
      <c r="F2520" s="11"/>
    </row>
    <row r="2521" spans="6:6">
      <c r="F2521" s="11"/>
    </row>
    <row r="2522" spans="6:6">
      <c r="F2522" s="11"/>
    </row>
    <row r="2523" spans="6:6">
      <c r="F2523" s="11"/>
    </row>
    <row r="2524" spans="6:6">
      <c r="F2524" s="11"/>
    </row>
    <row r="2525" spans="6:6">
      <c r="F2525" s="11"/>
    </row>
    <row r="2526" spans="6:6">
      <c r="F2526" s="11"/>
    </row>
    <row r="2527" spans="6:6">
      <c r="F2527" s="11"/>
    </row>
    <row r="2528" spans="6:6">
      <c r="F2528" s="11"/>
    </row>
    <row r="2529" spans="6:6">
      <c r="F2529" s="11"/>
    </row>
    <row r="2530" spans="6:6">
      <c r="F2530" s="11"/>
    </row>
    <row r="2531" spans="6:6">
      <c r="F2531" s="11"/>
    </row>
    <row r="2532" spans="6:6">
      <c r="F2532" s="11"/>
    </row>
    <row r="2533" spans="6:6">
      <c r="F2533" s="11"/>
    </row>
    <row r="2534" spans="6:6">
      <c r="F2534" s="11"/>
    </row>
    <row r="2535" spans="6:6">
      <c r="F2535" s="11"/>
    </row>
    <row r="2536" spans="6:6">
      <c r="F2536" s="11"/>
    </row>
    <row r="2537" spans="6:6">
      <c r="F2537" s="11"/>
    </row>
    <row r="2538" spans="6:6">
      <c r="F2538" s="11"/>
    </row>
    <row r="2539" spans="6:6">
      <c r="F2539" s="11"/>
    </row>
    <row r="2540" spans="6:6">
      <c r="F2540" s="11"/>
    </row>
    <row r="2541" spans="6:6">
      <c r="F2541" s="11"/>
    </row>
    <row r="2542" spans="6:6">
      <c r="F2542" s="11"/>
    </row>
    <row r="2543" spans="6:6">
      <c r="F2543" s="11"/>
    </row>
    <row r="2544" spans="6:6">
      <c r="F2544" s="11"/>
    </row>
    <row r="2545" spans="6:6">
      <c r="F2545" s="11"/>
    </row>
    <row r="2546" spans="6:6">
      <c r="F2546" s="11"/>
    </row>
    <row r="2547" spans="6:6">
      <c r="F2547" s="11"/>
    </row>
    <row r="2548" spans="6:6">
      <c r="F2548" s="11"/>
    </row>
    <row r="2549" spans="6:6">
      <c r="F2549" s="11"/>
    </row>
    <row r="2550" spans="6:6">
      <c r="F2550" s="11"/>
    </row>
    <row r="2551" spans="6:6">
      <c r="F2551" s="11"/>
    </row>
    <row r="2552" spans="6:6">
      <c r="F2552" s="11"/>
    </row>
    <row r="2553" spans="6:6">
      <c r="F2553" s="11"/>
    </row>
    <row r="2554" spans="6:6">
      <c r="F2554" s="11"/>
    </row>
    <row r="2555" spans="6:6">
      <c r="F2555" s="11"/>
    </row>
    <row r="2556" spans="6:6">
      <c r="F2556" s="11"/>
    </row>
    <row r="2557" spans="6:6">
      <c r="F2557" s="11"/>
    </row>
    <row r="2558" spans="6:6">
      <c r="F2558" s="11"/>
    </row>
    <row r="2559" spans="6:6">
      <c r="F2559" s="11"/>
    </row>
    <row r="2560" spans="6:6">
      <c r="F2560" s="11"/>
    </row>
    <row r="2561" spans="6:6">
      <c r="F2561" s="11"/>
    </row>
    <row r="2562" spans="6:6">
      <c r="F2562" s="11"/>
    </row>
    <row r="2563" spans="6:6">
      <c r="F2563" s="11"/>
    </row>
    <row r="2564" spans="6:6">
      <c r="F2564" s="11"/>
    </row>
    <row r="2565" spans="6:6">
      <c r="F2565" s="11"/>
    </row>
    <row r="2566" spans="6:6">
      <c r="F2566" s="11"/>
    </row>
    <row r="2567" spans="6:6">
      <c r="F2567" s="11"/>
    </row>
    <row r="2568" spans="6:6">
      <c r="F2568" s="11"/>
    </row>
    <row r="2569" spans="6:6">
      <c r="F2569" s="11"/>
    </row>
    <row r="2570" spans="6:6">
      <c r="F2570" s="11"/>
    </row>
    <row r="2571" spans="6:6">
      <c r="F2571" s="11"/>
    </row>
    <row r="2572" spans="6:6">
      <c r="F2572" s="11"/>
    </row>
    <row r="2573" spans="6:6">
      <c r="F2573" s="11"/>
    </row>
    <row r="2574" spans="6:6">
      <c r="F2574" s="11"/>
    </row>
    <row r="2575" spans="6:6">
      <c r="F2575" s="11"/>
    </row>
    <row r="2576" spans="6:6">
      <c r="F2576" s="11"/>
    </row>
    <row r="2577" spans="6:6">
      <c r="F2577" s="11"/>
    </row>
    <row r="2578" spans="6:6">
      <c r="F2578" s="11"/>
    </row>
    <row r="2579" spans="6:6">
      <c r="F2579" s="11"/>
    </row>
    <row r="2580" spans="6:6">
      <c r="F2580" s="11"/>
    </row>
    <row r="2581" spans="6:6">
      <c r="F2581" s="11"/>
    </row>
    <row r="2582" spans="6:6">
      <c r="F2582" s="11"/>
    </row>
    <row r="2583" spans="6:6">
      <c r="F2583" s="11"/>
    </row>
    <row r="2584" spans="6:6">
      <c r="F2584" s="11"/>
    </row>
    <row r="2585" spans="6:6">
      <c r="F2585" s="11"/>
    </row>
    <row r="2586" spans="6:6">
      <c r="F2586" s="11"/>
    </row>
    <row r="2587" spans="6:6">
      <c r="F2587" s="11"/>
    </row>
    <row r="2588" spans="6:6">
      <c r="F2588" s="11"/>
    </row>
    <row r="2589" spans="6:6">
      <c r="F2589" s="11"/>
    </row>
    <row r="2590" spans="6:6">
      <c r="F2590" s="11"/>
    </row>
    <row r="2591" spans="6:6">
      <c r="F2591" s="11"/>
    </row>
    <row r="2592" spans="6:6">
      <c r="F2592" s="11"/>
    </row>
    <row r="2593" spans="6:6">
      <c r="F2593" s="11"/>
    </row>
    <row r="2594" spans="6:6">
      <c r="F2594" s="11"/>
    </row>
    <row r="2595" spans="6:6">
      <c r="F2595" s="11"/>
    </row>
    <row r="2596" spans="6:6">
      <c r="F2596" s="11"/>
    </row>
    <row r="2597" spans="6:6">
      <c r="F2597" s="11"/>
    </row>
    <row r="2598" spans="6:6">
      <c r="F2598" s="11"/>
    </row>
    <row r="2599" spans="6:6">
      <c r="F2599" s="11"/>
    </row>
    <row r="2600" spans="6:6">
      <c r="F2600" s="11"/>
    </row>
    <row r="2601" spans="6:6">
      <c r="F2601" s="11"/>
    </row>
    <row r="2602" spans="6:6">
      <c r="F2602" s="11"/>
    </row>
    <row r="2603" spans="6:6">
      <c r="F2603" s="11"/>
    </row>
    <row r="2604" spans="6:6">
      <c r="F2604" s="11"/>
    </row>
    <row r="2605" spans="6:6">
      <c r="F2605" s="11"/>
    </row>
    <row r="2606" spans="6:6">
      <c r="F2606" s="11"/>
    </row>
    <row r="2607" spans="6:6">
      <c r="F2607" s="11"/>
    </row>
    <row r="2608" spans="6:6">
      <c r="F2608" s="11"/>
    </row>
    <row r="2609" spans="6:6">
      <c r="F2609" s="11"/>
    </row>
    <row r="2610" spans="6:6">
      <c r="F2610" s="11"/>
    </row>
    <row r="2611" spans="6:6">
      <c r="F2611" s="11"/>
    </row>
    <row r="2612" spans="6:6">
      <c r="F2612" s="11"/>
    </row>
    <row r="2613" spans="6:6">
      <c r="F2613" s="11"/>
    </row>
    <row r="2614" spans="6:6">
      <c r="F2614" s="11"/>
    </row>
    <row r="2615" spans="6:6">
      <c r="F2615" s="11"/>
    </row>
    <row r="2616" spans="6:6">
      <c r="F2616" s="11"/>
    </row>
    <row r="2617" spans="6:6">
      <c r="F2617" s="11"/>
    </row>
    <row r="2618" spans="6:6">
      <c r="F2618" s="11"/>
    </row>
    <row r="2619" spans="6:6">
      <c r="F2619" s="11"/>
    </row>
    <row r="2620" spans="6:6">
      <c r="F2620" s="11"/>
    </row>
    <row r="2621" spans="6:6">
      <c r="F2621" s="11"/>
    </row>
    <row r="2622" spans="6:6">
      <c r="F2622" s="11"/>
    </row>
    <row r="2623" spans="6:6">
      <c r="F2623" s="11"/>
    </row>
    <row r="2624" spans="6:6">
      <c r="F2624" s="11"/>
    </row>
    <row r="2625" spans="6:6">
      <c r="F2625" s="11"/>
    </row>
    <row r="2626" spans="6:6">
      <c r="F2626" s="11"/>
    </row>
    <row r="2627" spans="6:6">
      <c r="F2627" s="11"/>
    </row>
    <row r="2628" spans="6:6">
      <c r="F2628" s="11"/>
    </row>
    <row r="2629" spans="6:6">
      <c r="F2629" s="11"/>
    </row>
    <row r="2630" spans="6:6">
      <c r="F2630" s="11"/>
    </row>
    <row r="2631" spans="6:6">
      <c r="F2631" s="11"/>
    </row>
    <row r="2632" spans="6:6">
      <c r="F2632" s="11"/>
    </row>
    <row r="2633" spans="6:6">
      <c r="F2633" s="11"/>
    </row>
    <row r="2634" spans="6:6">
      <c r="F2634" s="11"/>
    </row>
    <row r="2635" spans="6:6">
      <c r="F2635" s="11"/>
    </row>
    <row r="2636" spans="6:6">
      <c r="F2636" s="11"/>
    </row>
    <row r="2637" spans="6:6">
      <c r="F2637" s="11"/>
    </row>
    <row r="2638" spans="6:6">
      <c r="F2638" s="11"/>
    </row>
    <row r="2639" spans="6:6">
      <c r="F2639" s="11"/>
    </row>
    <row r="2640" spans="6:6">
      <c r="F2640" s="11"/>
    </row>
    <row r="2641" spans="6:6">
      <c r="F2641" s="11"/>
    </row>
    <row r="2642" spans="6:6">
      <c r="F2642" s="11"/>
    </row>
    <row r="2643" spans="6:6">
      <c r="F2643" s="11"/>
    </row>
    <row r="2644" spans="6:6">
      <c r="F2644" s="11"/>
    </row>
    <row r="2645" spans="6:6">
      <c r="F2645" s="11"/>
    </row>
    <row r="2646" spans="6:6">
      <c r="F2646" s="11"/>
    </row>
    <row r="2647" spans="6:6">
      <c r="F2647" s="11"/>
    </row>
    <row r="2648" spans="6:6">
      <c r="F2648" s="11"/>
    </row>
    <row r="2649" spans="6:6">
      <c r="F2649" s="11"/>
    </row>
    <row r="2650" spans="6:6">
      <c r="F2650" s="11"/>
    </row>
    <row r="2651" spans="6:6">
      <c r="F2651" s="11"/>
    </row>
    <row r="2652" spans="6:6">
      <c r="F2652" s="11"/>
    </row>
    <row r="2653" spans="6:6">
      <c r="F2653" s="11"/>
    </row>
    <row r="2654" spans="6:6">
      <c r="F2654" s="11"/>
    </row>
    <row r="2655" spans="6:6">
      <c r="F2655" s="11"/>
    </row>
    <row r="2656" spans="6:6">
      <c r="F2656" s="11"/>
    </row>
    <row r="2657" spans="6:6">
      <c r="F2657" s="11"/>
    </row>
    <row r="2658" spans="6:6">
      <c r="F2658" s="11"/>
    </row>
    <row r="2659" spans="6:6">
      <c r="F2659" s="11"/>
    </row>
    <row r="2660" spans="6:6">
      <c r="F2660" s="11"/>
    </row>
    <row r="2661" spans="6:6">
      <c r="F2661" s="11"/>
    </row>
    <row r="2662" spans="6:6">
      <c r="F2662" s="11"/>
    </row>
    <row r="2663" spans="6:6">
      <c r="F2663" s="11"/>
    </row>
    <row r="2664" spans="6:6">
      <c r="F2664" s="11"/>
    </row>
    <row r="2665" spans="6:6">
      <c r="F2665" s="11"/>
    </row>
    <row r="2666" spans="6:6">
      <c r="F2666" s="11"/>
    </row>
    <row r="2667" spans="6:6">
      <c r="F2667" s="11"/>
    </row>
    <row r="2668" spans="6:6">
      <c r="F2668" s="11"/>
    </row>
    <row r="2669" spans="6:6">
      <c r="F2669" s="11"/>
    </row>
    <row r="2670" spans="6:6">
      <c r="F2670" s="11"/>
    </row>
    <row r="2671" spans="6:6">
      <c r="F2671" s="11"/>
    </row>
    <row r="2672" spans="6:6">
      <c r="F2672" s="11"/>
    </row>
    <row r="2673" spans="6:6">
      <c r="F2673" s="11"/>
    </row>
  </sheetData>
  <mergeCells count="1">
    <mergeCell ref="A1:D2"/>
  </mergeCells>
  <conditionalFormatting sqref="B75">
    <cfRule type="cellIs" dxfId="2" priority="9" operator="lessThan">
      <formula>0</formula>
    </cfRule>
  </conditionalFormatting>
  <conditionalFormatting sqref="D81:E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D11" sqref="D11"/>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9" t="s">
        <v>108</v>
      </c>
      <c r="B4" s="131" t="s">
        <v>72</v>
      </c>
      <c r="C4" s="133" t="s">
        <v>49</v>
      </c>
      <c r="D4" s="133" t="s">
        <v>71</v>
      </c>
      <c r="E4" s="133" t="s">
        <v>50</v>
      </c>
      <c r="F4" s="133" t="s">
        <v>102</v>
      </c>
      <c r="G4" s="133" t="s">
        <v>48</v>
      </c>
      <c r="H4" s="133" t="s">
        <v>101</v>
      </c>
    </row>
    <row r="5" spans="1:12" customFormat="1" ht="16.5" customHeight="1">
      <c r="A5" s="130"/>
      <c r="B5" s="132"/>
      <c r="C5" s="134"/>
      <c r="D5" s="134" t="s">
        <v>71</v>
      </c>
      <c r="E5" s="134"/>
      <c r="F5" s="134"/>
      <c r="G5" s="134"/>
      <c r="H5" s="134"/>
    </row>
    <row r="6" spans="1:12" ht="16.5" customHeight="1">
      <c r="A6" s="65" t="s">
        <v>36</v>
      </c>
      <c r="B6" s="66">
        <v>1.2706087465871663E-3</v>
      </c>
      <c r="C6" s="66">
        <v>1.3680054004954736E-4</v>
      </c>
      <c r="D6" s="66">
        <v>3.1040020708097707E-2</v>
      </c>
      <c r="E6" s="66">
        <v>-3.3448327607136792E-2</v>
      </c>
      <c r="F6" s="66">
        <v>-4.3411004622188498E-2</v>
      </c>
      <c r="G6" s="66">
        <v>-3.1452599142274273E-3</v>
      </c>
      <c r="H6" s="68" t="s">
        <v>127</v>
      </c>
    </row>
    <row r="7" spans="1:12" ht="16.5" customHeight="1">
      <c r="A7" s="67" t="s">
        <v>23</v>
      </c>
      <c r="B7" s="66">
        <v>-3.6654607172284031E-3</v>
      </c>
      <c r="C7" s="66">
        <v>7.1697270421812323E-3</v>
      </c>
      <c r="D7" s="66">
        <v>4.1405704088243935E-2</v>
      </c>
      <c r="E7" s="66">
        <v>-0.10120558850996943</v>
      </c>
      <c r="F7" s="66">
        <v>-2.5328716312874477E-2</v>
      </c>
      <c r="G7" s="66">
        <v>1.1850961323128795E-2</v>
      </c>
      <c r="H7" s="68" t="s">
        <v>127</v>
      </c>
    </row>
    <row r="8" spans="1:12" ht="16.5" customHeight="1">
      <c r="A8" s="67" t="s">
        <v>60</v>
      </c>
      <c r="B8" s="66">
        <v>5.8007475783040992E-3</v>
      </c>
      <c r="C8" s="66">
        <v>-1.9545916616480986E-3</v>
      </c>
      <c r="D8" s="66">
        <v>3.0490596288584415E-2</v>
      </c>
      <c r="E8" s="66">
        <v>-7.9252244946375009E-3</v>
      </c>
      <c r="F8" s="66">
        <v>-3.2817438661996157E-2</v>
      </c>
      <c r="G8" s="66">
        <v>-1.5388375073156491E-3</v>
      </c>
      <c r="H8" s="68" t="s">
        <v>128</v>
      </c>
    </row>
    <row r="9" spans="1:12" ht="16.5" customHeight="1">
      <c r="A9" s="65" t="s">
        <v>24</v>
      </c>
      <c r="B9" s="66">
        <v>1.2292769322626441E-2</v>
      </c>
      <c r="C9" s="66">
        <v>6.9391128347195503E-3</v>
      </c>
      <c r="D9" s="66">
        <v>4.7504917513885414E-2</v>
      </c>
      <c r="E9" s="66">
        <v>1.928471579465353E-5</v>
      </c>
      <c r="F9" s="66">
        <v>-1.9463681241753572E-2</v>
      </c>
      <c r="G9" s="66">
        <v>1.9012482639907624E-2</v>
      </c>
      <c r="H9" s="68" t="s">
        <v>129</v>
      </c>
    </row>
    <row r="10" spans="1:12" ht="16.5" customHeight="1">
      <c r="A10" s="65" t="s">
        <v>61</v>
      </c>
      <c r="B10" s="66">
        <v>8.246852055893969E-3</v>
      </c>
      <c r="C10" s="66">
        <v>-5.0492807525731273E-4</v>
      </c>
      <c r="D10" s="66">
        <v>4.2082551682683565E-2</v>
      </c>
      <c r="E10" s="66">
        <v>9.5141695124958247E-3</v>
      </c>
      <c r="F10" s="66">
        <v>3.409423585198712E-2</v>
      </c>
      <c r="G10" s="66">
        <v>1.5142656958797795E-2</v>
      </c>
      <c r="H10" s="68" t="s">
        <v>128</v>
      </c>
    </row>
    <row r="11" spans="1:12" ht="16.5" customHeight="1">
      <c r="A11" s="65" t="s">
        <v>62</v>
      </c>
      <c r="B11" s="66">
        <v>1.4838960129834242E-2</v>
      </c>
      <c r="C11" s="66">
        <v>1.6389687343183756E-2</v>
      </c>
      <c r="D11" s="66">
        <v>8.9808313093356046E-2</v>
      </c>
      <c r="E11" s="66">
        <v>2.2969841810688313E-2</v>
      </c>
      <c r="F11" s="66">
        <v>0.11873923218128657</v>
      </c>
      <c r="G11" s="66">
        <v>9.203807812480469E-2</v>
      </c>
      <c r="H11" s="68" t="s">
        <v>129</v>
      </c>
    </row>
    <row r="12" spans="1:12" ht="16.5" customHeight="1" thickBot="1">
      <c r="A12" s="112" t="s">
        <v>103</v>
      </c>
      <c r="B12" s="110">
        <v>7.3920897904209311E-3</v>
      </c>
      <c r="C12" s="110">
        <v>6.4826025547990128E-3</v>
      </c>
      <c r="D12" s="110">
        <v>5.2796830817047842E-2</v>
      </c>
      <c r="E12" s="110">
        <v>-1.2091609820556461E-2</v>
      </c>
      <c r="F12" s="110">
        <v>1.7151106892561163E-2</v>
      </c>
      <c r="G12" s="110">
        <v>3.1397978059554799E-2</v>
      </c>
      <c r="H12" s="111" t="s">
        <v>130</v>
      </c>
    </row>
    <row r="13" spans="1:12" ht="16.5" customHeight="1" thickBot="1">
      <c r="A13" s="109" t="s">
        <v>109</v>
      </c>
      <c r="B13" s="110">
        <v>7.3920897904211609E-3</v>
      </c>
      <c r="C13" s="110">
        <v>6.4826025547938867E-3</v>
      </c>
      <c r="D13" s="110">
        <v>5.2796830817040175E-2</v>
      </c>
      <c r="E13" s="110">
        <v>-1.2091609820567764E-2</v>
      </c>
      <c r="F13" s="110">
        <v>9.0265225804448956E-3</v>
      </c>
      <c r="G13" s="110">
        <v>2.9856268250793461E-2</v>
      </c>
      <c r="H13" s="111" t="s">
        <v>130</v>
      </c>
    </row>
    <row r="14" spans="1:12" ht="16.5" customHeight="1">
      <c r="A14" s="22" t="s">
        <v>46</v>
      </c>
      <c r="B14" s="114">
        <v>1.5570364364262863E-2</v>
      </c>
      <c r="C14" s="66">
        <v>-1.0809876969779225E-2</v>
      </c>
      <c r="D14" s="114">
        <v>-6.7363963188328213E-2</v>
      </c>
      <c r="E14" s="66">
        <v>-6.4173807466903293E-2</v>
      </c>
      <c r="F14" s="66">
        <v>-1.4148213111550123E-2</v>
      </c>
      <c r="G14" s="66">
        <v>2.4941426545748158E-2</v>
      </c>
      <c r="H14" s="68" t="s">
        <v>130</v>
      </c>
    </row>
    <row r="15" spans="1:12" ht="16.5" customHeight="1">
      <c r="A15" s="69" t="s">
        <v>110</v>
      </c>
      <c r="B15" s="113">
        <v>2.3077551686134123E-2</v>
      </c>
      <c r="C15" s="113">
        <v>-4.3973505510465083E-3</v>
      </c>
      <c r="D15" s="70">
        <v>-1.8123736138907609E-2</v>
      </c>
      <c r="E15" s="70">
        <v>-7.5489452646881006E-2</v>
      </c>
      <c r="F15" s="70">
        <v>-5.2493996962296174E-3</v>
      </c>
      <c r="G15" s="70">
        <v>5.5542352718048971E-2</v>
      </c>
      <c r="H15" s="71" t="s">
        <v>130</v>
      </c>
    </row>
    <row r="16" spans="1:12" ht="15.95" customHeight="1">
      <c r="A16" s="126" t="s">
        <v>111</v>
      </c>
      <c r="B16" s="126"/>
      <c r="C16" s="126"/>
      <c r="D16" s="126"/>
      <c r="E16" s="126"/>
      <c r="F16" s="126"/>
      <c r="G16" s="126"/>
      <c r="H16" s="126"/>
    </row>
    <row r="17" spans="1:8" ht="15.95" customHeight="1">
      <c r="A17" s="127" t="s">
        <v>112</v>
      </c>
      <c r="B17" s="127"/>
      <c r="C17" s="127"/>
      <c r="D17" s="127"/>
      <c r="E17" s="127"/>
      <c r="F17" s="127"/>
      <c r="G17" s="127"/>
      <c r="H17" s="72"/>
    </row>
    <row r="18" spans="1:8" s="11" customFormat="1" ht="15.95" customHeight="1">
      <c r="A18" s="127" t="s">
        <v>113</v>
      </c>
      <c r="B18" s="127"/>
      <c r="C18" s="127"/>
      <c r="D18" s="127"/>
      <c r="E18" s="127"/>
      <c r="F18" s="127"/>
      <c r="G18" s="127"/>
      <c r="H18" s="127"/>
    </row>
    <row r="19" spans="1:8" s="11" customFormat="1" ht="17.25" customHeight="1">
      <c r="A19" s="30"/>
      <c r="B19" s="30"/>
      <c r="C19" s="30"/>
      <c r="D19" s="30"/>
      <c r="E19" s="30"/>
      <c r="F19" s="30"/>
      <c r="G19" s="30"/>
      <c r="H19" s="30"/>
    </row>
    <row r="20" spans="1:8" s="11" customFormat="1" ht="25.5" customHeight="1">
      <c r="A20" s="128" t="s">
        <v>42</v>
      </c>
      <c r="B20" s="128"/>
      <c r="C20" s="128"/>
      <c r="D20" s="128"/>
      <c r="E20" s="128"/>
      <c r="F20" s="128"/>
      <c r="G20" s="128"/>
      <c r="H20" s="128"/>
    </row>
    <row r="21" spans="1:8" ht="15" customHeight="1">
      <c r="A21" s="128"/>
      <c r="B21" s="128"/>
      <c r="C21" s="128"/>
      <c r="D21" s="128"/>
      <c r="E21" s="128"/>
      <c r="F21" s="128"/>
      <c r="G21" s="128"/>
      <c r="H21" s="128"/>
    </row>
    <row r="22" spans="1:8">
      <c r="A22" s="128"/>
      <c r="B22" s="128"/>
      <c r="C22" s="128"/>
      <c r="D22" s="128"/>
      <c r="E22" s="128"/>
      <c r="F22" s="128"/>
      <c r="G22" s="128"/>
      <c r="H22" s="128"/>
    </row>
    <row r="23" spans="1:8">
      <c r="A23" s="128"/>
      <c r="B23" s="128"/>
      <c r="C23" s="128"/>
      <c r="D23" s="128"/>
      <c r="E23" s="128"/>
      <c r="F23" s="128"/>
      <c r="G23" s="128"/>
      <c r="H23" s="128"/>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9" t="s">
        <v>35</v>
      </c>
      <c r="C2" s="135" t="s">
        <v>37</v>
      </c>
      <c r="D2" s="119" t="s">
        <v>52</v>
      </c>
    </row>
    <row r="3" spans="1:16383" ht="16.5" customHeight="1">
      <c r="B3" s="138"/>
      <c r="C3" s="136"/>
      <c r="D3" s="137"/>
    </row>
    <row r="4" spans="1:16383" ht="16.5" customHeight="1">
      <c r="B4" s="64" t="s">
        <v>131</v>
      </c>
      <c r="C4" s="56">
        <v>2281.0002696300003</v>
      </c>
      <c r="D4" s="57">
        <v>0.3346224113677117</v>
      </c>
    </row>
    <row r="5" spans="1:16383" ht="16.5" customHeight="1">
      <c r="B5" s="53" t="s">
        <v>23</v>
      </c>
      <c r="C5" s="56">
        <v>539.3529843099999</v>
      </c>
      <c r="D5" s="57">
        <v>7.9123005196952131E-2</v>
      </c>
    </row>
    <row r="6" spans="1:16383" ht="16.5" customHeight="1">
      <c r="B6" s="58" t="s">
        <v>60</v>
      </c>
      <c r="C6" s="56">
        <v>403.05560217999999</v>
      </c>
      <c r="D6" s="57">
        <v>5.9128198848750736E-2</v>
      </c>
    </row>
    <row r="7" spans="1:16383" ht="16.5" customHeight="1">
      <c r="B7" s="53" t="s">
        <v>132</v>
      </c>
      <c r="C7" s="56">
        <v>896.80652759999998</v>
      </c>
      <c r="D7" s="57">
        <v>0.13156138856769795</v>
      </c>
    </row>
    <row r="8" spans="1:16383" ht="16.5" customHeight="1">
      <c r="B8" s="58" t="s">
        <v>61</v>
      </c>
      <c r="C8" s="56">
        <v>548.73357609000004</v>
      </c>
      <c r="D8" s="57">
        <v>8.0499136661412216E-2</v>
      </c>
    </row>
    <row r="9" spans="1:16383" ht="16.5" customHeight="1">
      <c r="B9" s="59" t="s">
        <v>62</v>
      </c>
      <c r="C9" s="56">
        <v>2147.6903092299999</v>
      </c>
      <c r="D9" s="60">
        <v>0.31506585935747533</v>
      </c>
    </row>
    <row r="10" spans="1:16383" ht="16.5" customHeight="1">
      <c r="B10" s="61" t="s">
        <v>95</v>
      </c>
      <c r="C10" s="62">
        <v>6816.6392690399998</v>
      </c>
      <c r="D10" s="63">
        <v>1</v>
      </c>
    </row>
    <row r="11" spans="1:16383" s="22" customFormat="1" ht="15.95" customHeight="1">
      <c r="A11" s="22" t="s">
        <v>63</v>
      </c>
      <c r="B11" s="11" t="s">
        <v>125</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5" customHeight="1">
      <c r="A12" s="22" t="s">
        <v>64</v>
      </c>
      <c r="B12" s="11" t="s">
        <v>126</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9" t="s">
        <v>38</v>
      </c>
      <c r="B3" s="129"/>
      <c r="C3" s="135" t="s">
        <v>39</v>
      </c>
    </row>
    <row r="4" spans="1:6" ht="16.5" customHeight="1">
      <c r="A4" s="138"/>
      <c r="B4" s="138"/>
      <c r="C4" s="136"/>
    </row>
    <row r="5" spans="1:6" ht="16.5" customHeight="1">
      <c r="A5" s="139" t="s">
        <v>36</v>
      </c>
      <c r="B5" s="139"/>
      <c r="C5" s="52">
        <v>7.1009802406755158</v>
      </c>
    </row>
    <row r="6" spans="1:6" ht="16.5" customHeight="1">
      <c r="A6" s="40" t="s">
        <v>23</v>
      </c>
      <c r="B6" s="40"/>
      <c r="C6" s="52">
        <v>9.7234507170603788</v>
      </c>
    </row>
    <row r="7" spans="1:6" ht="16.5" customHeight="1">
      <c r="A7" s="40" t="s">
        <v>60</v>
      </c>
      <c r="B7" s="40"/>
      <c r="C7" s="52">
        <v>5.8225216183619377</v>
      </c>
    </row>
    <row r="8" spans="1:6" ht="16.5" customHeight="1">
      <c r="A8" s="53" t="s">
        <v>24</v>
      </c>
      <c r="B8" s="53"/>
      <c r="C8" s="52">
        <v>6.160803368000459</v>
      </c>
    </row>
    <row r="9" spans="1:6" ht="16.5" customHeight="1">
      <c r="A9" s="36" t="s">
        <v>61</v>
      </c>
      <c r="B9" s="36"/>
      <c r="C9" s="54">
        <v>3.8731980904734611</v>
      </c>
    </row>
    <row r="10" spans="1:6" ht="16.5" customHeight="1">
      <c r="A10" s="50" t="s">
        <v>11</v>
      </c>
      <c r="B10" s="40"/>
      <c r="C10" s="55">
        <v>6.7336166550862329</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40" t="s">
        <v>40</v>
      </c>
      <c r="B3" s="135" t="s">
        <v>12</v>
      </c>
      <c r="C3" s="119" t="s">
        <v>13</v>
      </c>
      <c r="D3" s="119" t="s">
        <v>14</v>
      </c>
      <c r="E3" s="119" t="s">
        <v>15</v>
      </c>
      <c r="F3" s="119" t="s">
        <v>16</v>
      </c>
      <c r="G3" s="119" t="s">
        <v>17</v>
      </c>
      <c r="H3" s="119" t="s">
        <v>18</v>
      </c>
      <c r="I3" s="119" t="s">
        <v>75</v>
      </c>
      <c r="J3" s="141" t="s">
        <v>96</v>
      </c>
      <c r="K3" s="119" t="s">
        <v>11</v>
      </c>
    </row>
    <row r="4" spans="1:11" ht="16.5" customHeight="1">
      <c r="A4" s="140"/>
      <c r="B4" s="135"/>
      <c r="C4" s="119"/>
      <c r="D4" s="119"/>
      <c r="E4" s="119"/>
      <c r="F4" s="119"/>
      <c r="G4" s="119"/>
      <c r="H4" s="119"/>
      <c r="I4" s="119"/>
      <c r="J4" s="141"/>
      <c r="K4" s="119"/>
    </row>
    <row r="5" spans="1:11" ht="16.5" customHeight="1">
      <c r="A5" s="46" t="s">
        <v>36</v>
      </c>
      <c r="B5" s="47">
        <v>0.30627594635195815</v>
      </c>
      <c r="C5" s="47">
        <v>0.23843356139463343</v>
      </c>
      <c r="D5" s="47">
        <v>0.17047023933191993</v>
      </c>
      <c r="E5" s="47">
        <v>4.4422935695854378E-2</v>
      </c>
      <c r="F5" s="47">
        <v>3.1801254018162153E-2</v>
      </c>
      <c r="G5" s="47">
        <v>2.0444730064659109E-2</v>
      </c>
      <c r="H5" s="47">
        <v>2.9275093909055866E-3</v>
      </c>
      <c r="I5" s="47">
        <v>0.12886675979116857</v>
      </c>
      <c r="J5" s="47">
        <v>5.6357063960738633E-2</v>
      </c>
      <c r="K5" s="41">
        <v>0.99999999999999989</v>
      </c>
    </row>
    <row r="6" spans="1:11" ht="16.5" customHeight="1">
      <c r="A6" s="48" t="s">
        <v>23</v>
      </c>
      <c r="B6" s="47">
        <v>0.44458106673269077</v>
      </c>
      <c r="C6" s="47">
        <v>0.21987902792772446</v>
      </c>
      <c r="D6" s="47">
        <v>3.0580242753454626E-2</v>
      </c>
      <c r="E6" s="47">
        <v>0.26051062821085957</v>
      </c>
      <c r="F6" s="47">
        <v>1.8813064088226035E-2</v>
      </c>
      <c r="G6" s="47">
        <v>1.1334170956373922E-2</v>
      </c>
      <c r="H6" s="47">
        <v>0</v>
      </c>
      <c r="I6" s="47">
        <v>0</v>
      </c>
      <c r="J6" s="47">
        <v>1.4301799330670694E-2</v>
      </c>
      <c r="K6" s="41">
        <v>1</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0.67635117967221159</v>
      </c>
      <c r="C8" s="47">
        <v>0.23375994800241229</v>
      </c>
      <c r="D8" s="47">
        <v>7.3044833176345832E-3</v>
      </c>
      <c r="E8" s="47">
        <v>4.0578131090757676E-2</v>
      </c>
      <c r="F8" s="47">
        <v>3.3106575472254623E-2</v>
      </c>
      <c r="G8" s="47">
        <v>4.514651226764776E-3</v>
      </c>
      <c r="H8" s="47">
        <v>3.7780940545419817E-3</v>
      </c>
      <c r="I8" s="47">
        <v>0</v>
      </c>
      <c r="J8" s="47">
        <v>6.0693716342213638E-4</v>
      </c>
      <c r="K8" s="41">
        <v>0.99999999999999956</v>
      </c>
    </row>
    <row r="9" spans="1:11" ht="16.5" customHeight="1">
      <c r="A9" s="48" t="s">
        <v>61</v>
      </c>
      <c r="B9" s="47">
        <v>0.80200598094587794</v>
      </c>
      <c r="C9" s="47">
        <v>0.18004370921489968</v>
      </c>
      <c r="D9" s="47">
        <v>0</v>
      </c>
      <c r="E9" s="47">
        <v>1.7950309839222363E-2</v>
      </c>
      <c r="F9" s="47">
        <v>0</v>
      </c>
      <c r="G9" s="47">
        <v>0</v>
      </c>
      <c r="H9" s="47">
        <v>0</v>
      </c>
      <c r="I9" s="47">
        <v>0</v>
      </c>
      <c r="J9" s="47">
        <v>0</v>
      </c>
      <c r="K9" s="41">
        <v>1</v>
      </c>
    </row>
    <row r="10" spans="1:11" ht="16.5" customHeight="1">
      <c r="A10" s="49" t="s">
        <v>62</v>
      </c>
      <c r="B10" s="42">
        <v>0.64113730424368098</v>
      </c>
      <c r="C10" s="42">
        <v>9.2014124583376655E-2</v>
      </c>
      <c r="D10" s="42">
        <v>5.4888271136383684E-2</v>
      </c>
      <c r="E10" s="42">
        <v>3.8834564174153485E-2</v>
      </c>
      <c r="F10" s="42">
        <v>3.0695900087026898E-2</v>
      </c>
      <c r="G10" s="42">
        <v>1.7654993686493998E-2</v>
      </c>
      <c r="H10" s="42">
        <v>2.6738426240135421E-2</v>
      </c>
      <c r="I10" s="42">
        <v>5.144654335178047E-3</v>
      </c>
      <c r="J10" s="42">
        <v>9.2891761513570648E-2</v>
      </c>
      <c r="K10" s="42">
        <v>1</v>
      </c>
    </row>
    <row r="11" spans="1:11" ht="16.5" customHeight="1">
      <c r="A11" s="50" t="s">
        <v>11</v>
      </c>
      <c r="B11" s="44">
        <v>0.55233454976270757</v>
      </c>
      <c r="C11" s="51">
        <v>0.17142035847300505</v>
      </c>
      <c r="D11" s="51">
        <v>7.7717171540252039E-2</v>
      </c>
      <c r="E11" s="51">
        <v>5.4496238703315797E-2</v>
      </c>
      <c r="F11" s="51">
        <v>2.6156735651219294E-2</v>
      </c>
      <c r="G11" s="51">
        <v>1.389449808356057E-2</v>
      </c>
      <c r="H11" s="51">
        <v>9.9010267928560918E-3</v>
      </c>
      <c r="I11" s="51">
        <v>4.4742610845674526E-2</v>
      </c>
      <c r="J11" s="51">
        <v>4.9336810147409101E-2</v>
      </c>
      <c r="K11" s="44">
        <v>1.0000000000000002</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40" t="s">
        <v>45</v>
      </c>
      <c r="B3" s="142" t="s">
        <v>36</v>
      </c>
      <c r="C3" s="145" t="s">
        <v>23</v>
      </c>
      <c r="D3" s="145" t="s">
        <v>60</v>
      </c>
      <c r="E3" s="145" t="s">
        <v>24</v>
      </c>
      <c r="F3" s="146" t="s">
        <v>61</v>
      </c>
      <c r="G3" s="142" t="s">
        <v>41</v>
      </c>
    </row>
    <row r="4" spans="1:8" ht="16.5" customHeight="1">
      <c r="A4" s="143"/>
      <c r="B4" s="144"/>
      <c r="C4" s="137"/>
      <c r="D4" s="137"/>
      <c r="E4" s="137"/>
      <c r="F4" s="147"/>
      <c r="G4" s="136"/>
    </row>
    <row r="5" spans="1:8" ht="16.5" customHeight="1">
      <c r="A5" s="40" t="s">
        <v>19</v>
      </c>
      <c r="B5" s="41">
        <v>0.17115718102118271</v>
      </c>
      <c r="C5" s="41">
        <v>5.9829390282626321E-2</v>
      </c>
      <c r="D5" s="41">
        <v>8.6326838363296701E-2</v>
      </c>
      <c r="E5" s="41">
        <v>1.3124002557856685E-3</v>
      </c>
      <c r="F5" s="41">
        <v>0</v>
      </c>
      <c r="G5" s="41">
        <v>0.31862580992289141</v>
      </c>
    </row>
    <row r="6" spans="1:8" ht="16.5" customHeight="1">
      <c r="A6" s="40" t="s">
        <v>65</v>
      </c>
      <c r="B6" s="41">
        <v>7.9177749212819032E-2</v>
      </c>
      <c r="C6" s="41">
        <v>4.1023668244895166E-2</v>
      </c>
      <c r="D6" s="41">
        <v>0</v>
      </c>
      <c r="E6" s="41">
        <v>1.3322677007348988E-2</v>
      </c>
      <c r="F6" s="41">
        <v>0</v>
      </c>
      <c r="G6" s="41">
        <v>0.13352409446506319</v>
      </c>
    </row>
    <row r="7" spans="1:8" ht="16.5" customHeight="1">
      <c r="A7" s="40" t="s">
        <v>66</v>
      </c>
      <c r="B7" s="41">
        <v>0.18749767424868838</v>
      </c>
      <c r="C7" s="41">
        <v>3.510797703744099E-3</v>
      </c>
      <c r="D7" s="41">
        <v>0</v>
      </c>
      <c r="E7" s="41">
        <v>7.4537896281615085E-2</v>
      </c>
      <c r="F7" s="41">
        <v>0</v>
      </c>
      <c r="G7" s="41">
        <v>0.26554636823404759</v>
      </c>
    </row>
    <row r="8" spans="1:8" ht="16.5" customHeight="1">
      <c r="A8" s="40" t="s">
        <v>67</v>
      </c>
      <c r="B8" s="41">
        <v>4.7191311257250929E-2</v>
      </c>
      <c r="C8" s="41">
        <v>1.1571663715021063E-2</v>
      </c>
      <c r="D8" s="41">
        <v>0</v>
      </c>
      <c r="E8" s="41">
        <v>9.9210015946887817E-2</v>
      </c>
      <c r="F8" s="41">
        <v>2.5566654666440746E-3</v>
      </c>
      <c r="G8" s="41">
        <v>0.16052965638580388</v>
      </c>
    </row>
    <row r="9" spans="1:8" ht="16.5" customHeight="1">
      <c r="A9" s="40" t="s">
        <v>68</v>
      </c>
      <c r="B9" s="41">
        <v>2.4495600747568309E-3</v>
      </c>
      <c r="C9" s="41">
        <v>0</v>
      </c>
      <c r="D9" s="41">
        <v>0</v>
      </c>
      <c r="E9" s="41">
        <v>2.5533053704542607E-3</v>
      </c>
      <c r="F9" s="41">
        <v>5.2605370865046748E-2</v>
      </c>
      <c r="G9" s="41">
        <v>5.760823631025784E-2</v>
      </c>
    </row>
    <row r="10" spans="1:8" ht="16.5" customHeight="1">
      <c r="A10" s="40" t="s">
        <v>69</v>
      </c>
      <c r="B10" s="41">
        <v>0</v>
      </c>
      <c r="C10" s="41">
        <v>0</v>
      </c>
      <c r="D10" s="41">
        <v>0</v>
      </c>
      <c r="E10" s="41">
        <v>0</v>
      </c>
      <c r="F10" s="41">
        <v>4.7184752729636063E-2</v>
      </c>
      <c r="G10" s="41">
        <v>4.7184752729636063E-2</v>
      </c>
    </row>
    <row r="11" spans="1:8" ht="16.5" customHeight="1">
      <c r="A11" s="40" t="s">
        <v>70</v>
      </c>
      <c r="B11" s="41">
        <v>0</v>
      </c>
      <c r="C11" s="41">
        <v>0</v>
      </c>
      <c r="D11" s="41">
        <v>0</v>
      </c>
      <c r="E11" s="41">
        <v>0</v>
      </c>
      <c r="F11" s="41">
        <v>1.251933930166561E-2</v>
      </c>
      <c r="G11" s="41">
        <v>1.251933930166561E-2</v>
      </c>
    </row>
    <row r="12" spans="1:8" ht="16.5" customHeight="1">
      <c r="A12" s="36" t="s">
        <v>105</v>
      </c>
      <c r="B12" s="42">
        <v>1.0733661543830444E-3</v>
      </c>
      <c r="C12" s="42">
        <v>-4.1637656889820208E-4</v>
      </c>
      <c r="D12" s="42">
        <v>0</v>
      </c>
      <c r="E12" s="42">
        <v>1.1425938384809857E-3</v>
      </c>
      <c r="F12" s="42">
        <v>2.6621592266688936E-3</v>
      </c>
      <c r="G12" s="42">
        <v>4.4617426506347218E-3</v>
      </c>
    </row>
    <row r="13" spans="1:8" ht="16.5" customHeight="1">
      <c r="A13" s="43" t="s">
        <v>11</v>
      </c>
      <c r="B13" s="44">
        <v>0.48854684196908083</v>
      </c>
      <c r="C13" s="44">
        <v>0.11551914337738846</v>
      </c>
      <c r="D13" s="44">
        <v>8.6326838363296701E-2</v>
      </c>
      <c r="E13" s="44">
        <v>0.1920788887005728</v>
      </c>
      <c r="F13" s="44">
        <v>0.11752828758966138</v>
      </c>
      <c r="G13" s="44">
        <v>1</v>
      </c>
    </row>
    <row r="14" spans="1:8" ht="15" customHeight="1">
      <c r="A14" s="45" t="s">
        <v>107</v>
      </c>
      <c r="B14" s="29"/>
      <c r="C14" s="29"/>
      <c r="D14" s="29"/>
      <c r="E14" s="29"/>
      <c r="F14" s="29"/>
      <c r="G14" s="29"/>
      <c r="H14" s="29"/>
    </row>
    <row r="15" spans="1:8">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tabSelected="1" zoomScale="85" zoomScaleNormal="85" workbookViewId="0">
      <selection activeCell="D12" sqref="D12"/>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8" t="s">
        <v>44</v>
      </c>
      <c r="B2" s="142" t="s">
        <v>36</v>
      </c>
      <c r="C2" s="145" t="s">
        <v>23</v>
      </c>
      <c r="D2" s="145" t="s">
        <v>60</v>
      </c>
      <c r="E2" s="145" t="s">
        <v>47</v>
      </c>
      <c r="F2" s="145" t="s">
        <v>61</v>
      </c>
      <c r="G2" s="146" t="s">
        <v>25</v>
      </c>
      <c r="H2" s="142" t="s">
        <v>11</v>
      </c>
    </row>
    <row r="3" spans="1:8" ht="24.95" customHeight="1">
      <c r="A3" s="138"/>
      <c r="B3" s="144"/>
      <c r="C3" s="137"/>
      <c r="D3" s="137"/>
      <c r="E3" s="137"/>
      <c r="F3" s="137"/>
      <c r="G3" s="147"/>
      <c r="H3" s="136"/>
    </row>
    <row r="4" spans="1:8" ht="16.5" customHeight="1">
      <c r="A4" s="32" t="s">
        <v>76</v>
      </c>
      <c r="B4" s="33">
        <v>0</v>
      </c>
      <c r="C4" s="33">
        <v>0</v>
      </c>
      <c r="D4" s="33">
        <v>0</v>
      </c>
      <c r="E4" s="33">
        <v>0</v>
      </c>
      <c r="F4" s="33">
        <v>7.5630773674346568</v>
      </c>
      <c r="G4" s="33">
        <v>0</v>
      </c>
      <c r="H4" s="33">
        <v>7.5630773674346568</v>
      </c>
    </row>
    <row r="5" spans="1:8" ht="16.5" customHeight="1">
      <c r="A5" s="32" t="s">
        <v>20</v>
      </c>
      <c r="B5" s="33">
        <v>45.250970621833957</v>
      </c>
      <c r="C5" s="33">
        <v>6.2780825985841</v>
      </c>
      <c r="D5" s="33">
        <v>0</v>
      </c>
      <c r="E5" s="33">
        <v>16.748185862312059</v>
      </c>
      <c r="F5" s="33">
        <v>4.1791683884714734</v>
      </c>
      <c r="G5" s="33">
        <v>39.397960387467442</v>
      </c>
      <c r="H5" s="33">
        <v>111.85436785866904</v>
      </c>
    </row>
    <row r="6" spans="1:8" ht="16.5" customHeight="1">
      <c r="A6" s="32" t="s">
        <v>77</v>
      </c>
      <c r="B6" s="33">
        <v>27.056680796285121</v>
      </c>
      <c r="C6" s="33">
        <v>0</v>
      </c>
      <c r="D6" s="33">
        <v>0</v>
      </c>
      <c r="E6" s="33">
        <v>9.0172116088146144</v>
      </c>
      <c r="F6" s="33">
        <v>2.0112469838160969</v>
      </c>
      <c r="G6" s="33">
        <v>4.6372519274205519</v>
      </c>
      <c r="H6" s="33">
        <v>42.722391316336385</v>
      </c>
    </row>
    <row r="7" spans="1:8" ht="16.5" customHeight="1">
      <c r="A7" s="32" t="s">
        <v>78</v>
      </c>
      <c r="B7" s="33">
        <v>0</v>
      </c>
      <c r="C7" s="33">
        <v>0</v>
      </c>
      <c r="D7" s="33">
        <v>0</v>
      </c>
      <c r="E7" s="33">
        <v>2.3599881898389623</v>
      </c>
      <c r="F7" s="33">
        <v>17.301691486694992</v>
      </c>
      <c r="G7" s="33">
        <v>11.656800768348985</v>
      </c>
      <c r="H7" s="33">
        <v>31.318480444882937</v>
      </c>
    </row>
    <row r="8" spans="1:8" ht="16.5" customHeight="1">
      <c r="A8" s="32" t="s">
        <v>79</v>
      </c>
      <c r="B8" s="33">
        <v>81.633053294007624</v>
      </c>
      <c r="C8" s="33">
        <v>10.208895108377927</v>
      </c>
      <c r="D8" s="33">
        <v>0</v>
      </c>
      <c r="E8" s="33">
        <v>46.005508559092519</v>
      </c>
      <c r="F8" s="33">
        <v>15.674131982893215</v>
      </c>
      <c r="G8" s="33">
        <v>67.981285787868657</v>
      </c>
      <c r="H8" s="33">
        <v>221.50287473223995</v>
      </c>
    </row>
    <row r="9" spans="1:8" ht="16.5" customHeight="1">
      <c r="A9" s="32" t="s">
        <v>104</v>
      </c>
      <c r="B9" s="33">
        <v>315.20867088076511</v>
      </c>
      <c r="C9" s="33">
        <v>0</v>
      </c>
      <c r="D9" s="33">
        <v>0</v>
      </c>
      <c r="E9" s="33">
        <v>6.2934827720013677</v>
      </c>
      <c r="F9" s="33">
        <v>4.8518516812401842</v>
      </c>
      <c r="G9" s="33">
        <v>64.418450904246555</v>
      </c>
      <c r="H9" s="33">
        <v>390.7724562382532</v>
      </c>
    </row>
    <row r="10" spans="1:8" ht="16.5" customHeight="1">
      <c r="A10" s="32" t="s">
        <v>80</v>
      </c>
      <c r="B10" s="33">
        <v>5.7954228674217694</v>
      </c>
      <c r="C10" s="33">
        <v>1.2939362623482624</v>
      </c>
      <c r="D10" s="33">
        <v>0</v>
      </c>
      <c r="E10" s="33">
        <v>2.8130911800859093</v>
      </c>
      <c r="F10" s="33">
        <v>3.1193656689575053E-2</v>
      </c>
      <c r="G10" s="33">
        <v>17.699846733793066</v>
      </c>
      <c r="H10" s="33">
        <v>27.633490700338584</v>
      </c>
    </row>
    <row r="11" spans="1:8" ht="16.5" customHeight="1">
      <c r="A11" s="32" t="s">
        <v>81</v>
      </c>
      <c r="B11" s="33">
        <v>144.71309871092078</v>
      </c>
      <c r="C11" s="33">
        <v>51.337546315068181</v>
      </c>
      <c r="D11" s="33">
        <v>0</v>
      </c>
      <c r="E11" s="33">
        <v>52.269408798252677</v>
      </c>
      <c r="F11" s="33">
        <v>12.046850733904627</v>
      </c>
      <c r="G11" s="33">
        <v>64.948897802593734</v>
      </c>
      <c r="H11" s="33">
        <v>325.31580236074001</v>
      </c>
    </row>
    <row r="12" spans="1:8" ht="16.5" customHeight="1">
      <c r="A12" s="32" t="s">
        <v>82</v>
      </c>
      <c r="B12" s="33">
        <v>109.18861533934111</v>
      </c>
      <c r="C12" s="33">
        <v>15.883504691931359</v>
      </c>
      <c r="D12" s="33">
        <v>0</v>
      </c>
      <c r="E12" s="33">
        <v>43.03841668797569</v>
      </c>
      <c r="F12" s="33">
        <v>13.658859446760182</v>
      </c>
      <c r="G12" s="33">
        <v>47.874786773274735</v>
      </c>
      <c r="H12" s="33">
        <v>229.64418293928307</v>
      </c>
    </row>
    <row r="13" spans="1:8" ht="16.5" customHeight="1">
      <c r="A13" s="32" t="s">
        <v>53</v>
      </c>
      <c r="B13" s="33">
        <v>4.2713886788949464</v>
      </c>
      <c r="C13" s="33">
        <v>0</v>
      </c>
      <c r="D13" s="33">
        <v>0</v>
      </c>
      <c r="E13" s="33">
        <v>4.8565368411205263</v>
      </c>
      <c r="F13" s="33">
        <v>2.6363777563931334</v>
      </c>
      <c r="G13" s="33">
        <v>19.279602687314544</v>
      </c>
      <c r="H13" s="33">
        <v>31.043905963723152</v>
      </c>
    </row>
    <row r="14" spans="1:8" ht="16.5" customHeight="1">
      <c r="A14" s="32" t="s">
        <v>83</v>
      </c>
      <c r="B14" s="33">
        <v>7.7881987673721049</v>
      </c>
      <c r="C14" s="33">
        <v>0</v>
      </c>
      <c r="D14" s="33">
        <v>0</v>
      </c>
      <c r="E14" s="33">
        <v>10.147904451084752</v>
      </c>
      <c r="F14" s="33">
        <v>3.9747026190308405</v>
      </c>
      <c r="G14" s="33">
        <v>26.286587557927334</v>
      </c>
      <c r="H14" s="33">
        <v>48.197393395415034</v>
      </c>
    </row>
    <row r="15" spans="1:8" ht="16.5" customHeight="1">
      <c r="A15" s="32" t="s">
        <v>84</v>
      </c>
      <c r="B15" s="33">
        <v>97.361178120598197</v>
      </c>
      <c r="C15" s="33">
        <v>39.992934457009575</v>
      </c>
      <c r="D15" s="33">
        <v>0</v>
      </c>
      <c r="E15" s="33">
        <v>13.597345426548101</v>
      </c>
      <c r="F15" s="33">
        <v>17.371117840080323</v>
      </c>
      <c r="G15" s="33">
        <v>11.758616919681835</v>
      </c>
      <c r="H15" s="33">
        <v>180.08119276391801</v>
      </c>
    </row>
    <row r="16" spans="1:8" ht="16.5" customHeight="1">
      <c r="A16" s="32" t="s">
        <v>85</v>
      </c>
      <c r="B16" s="33">
        <v>404.42918305572658</v>
      </c>
      <c r="C16" s="33">
        <v>16.395227890493238</v>
      </c>
      <c r="D16" s="33">
        <v>0</v>
      </c>
      <c r="E16" s="33">
        <v>26.649194651206113</v>
      </c>
      <c r="F16" s="33">
        <v>1.8114595409981922</v>
      </c>
      <c r="G16" s="33">
        <v>117.88046150740055</v>
      </c>
      <c r="H16" s="33">
        <v>567.16552664582468</v>
      </c>
    </row>
    <row r="17" spans="1:8" ht="16.5" customHeight="1">
      <c r="A17" s="32" t="s">
        <v>86</v>
      </c>
      <c r="B17" s="33">
        <v>1.4111402399184036</v>
      </c>
      <c r="C17" s="33">
        <v>0</v>
      </c>
      <c r="D17" s="33">
        <v>0</v>
      </c>
      <c r="E17" s="33">
        <v>3.2751099612293566</v>
      </c>
      <c r="F17" s="33">
        <v>11.652781989044968</v>
      </c>
      <c r="G17" s="33">
        <v>1.3834184591788992</v>
      </c>
      <c r="H17" s="33">
        <v>17.722450649371627</v>
      </c>
    </row>
    <row r="18" spans="1:8" ht="16.5" customHeight="1">
      <c r="A18" s="32" t="s">
        <v>87</v>
      </c>
      <c r="B18" s="33">
        <v>18.734277336799313</v>
      </c>
      <c r="C18" s="33">
        <v>0</v>
      </c>
      <c r="D18" s="33">
        <v>0</v>
      </c>
      <c r="E18" s="33">
        <v>3.4289724554520142</v>
      </c>
      <c r="F18" s="33">
        <v>14.244096005999182</v>
      </c>
      <c r="G18" s="33">
        <v>6.1662289137533639</v>
      </c>
      <c r="H18" s="33">
        <v>42.573574712003875</v>
      </c>
    </row>
    <row r="19" spans="1:8" ht="16.5" customHeight="1">
      <c r="A19" s="34" t="s">
        <v>88</v>
      </c>
      <c r="B19" s="33">
        <v>28.117426629053583</v>
      </c>
      <c r="C19" s="33">
        <v>0</v>
      </c>
      <c r="D19" s="33">
        <v>0</v>
      </c>
      <c r="E19" s="33">
        <v>18.458584419725359</v>
      </c>
      <c r="F19" s="33">
        <v>7.6724410912533356</v>
      </c>
      <c r="G19" s="33">
        <v>31.14550825877064</v>
      </c>
      <c r="H19" s="33">
        <v>85.393960398802903</v>
      </c>
    </row>
    <row r="20" spans="1:8" ht="16.5" customHeight="1">
      <c r="A20" s="32" t="s">
        <v>89</v>
      </c>
      <c r="B20" s="33">
        <v>46.917641569484367</v>
      </c>
      <c r="C20" s="33">
        <v>2.5772822592030234E-7</v>
      </c>
      <c r="D20" s="33">
        <v>0</v>
      </c>
      <c r="E20" s="33">
        <v>4.1154515485522731</v>
      </c>
      <c r="F20" s="33">
        <v>0.28607173325491508</v>
      </c>
      <c r="G20" s="33">
        <v>27.802269065847518</v>
      </c>
      <c r="H20" s="33">
        <v>79.121434174867289</v>
      </c>
    </row>
    <row r="21" spans="1:8" ht="16.5" customHeight="1">
      <c r="A21" s="32" t="s">
        <v>90</v>
      </c>
      <c r="B21" s="33">
        <v>66.195081550783044</v>
      </c>
      <c r="C21" s="33">
        <v>14.034572808509132</v>
      </c>
      <c r="D21" s="33">
        <v>0</v>
      </c>
      <c r="E21" s="33">
        <v>17.116104620544828</v>
      </c>
      <c r="F21" s="33">
        <v>4.9585307021419807</v>
      </c>
      <c r="G21" s="33">
        <v>14.351537619913103</v>
      </c>
      <c r="H21" s="33">
        <v>116.65582730189209</v>
      </c>
    </row>
    <row r="22" spans="1:8" ht="16.5" customHeight="1">
      <c r="A22" s="35" t="s">
        <v>91</v>
      </c>
      <c r="B22" s="33">
        <v>6.5301645078955772</v>
      </c>
      <c r="C22" s="33">
        <v>0</v>
      </c>
      <c r="D22" s="33">
        <v>0</v>
      </c>
      <c r="E22" s="33">
        <v>17.286297964041445</v>
      </c>
      <c r="F22" s="33">
        <v>2.7371497840629804</v>
      </c>
      <c r="G22" s="33">
        <v>65.141920518558379</v>
      </c>
      <c r="H22" s="33">
        <v>91.695532774558387</v>
      </c>
    </row>
    <row r="23" spans="1:8" ht="16.5" customHeight="1">
      <c r="A23" s="32" t="s">
        <v>92</v>
      </c>
      <c r="B23" s="33">
        <v>0</v>
      </c>
      <c r="C23" s="33">
        <v>0</v>
      </c>
      <c r="D23" s="33">
        <v>0</v>
      </c>
      <c r="E23" s="33">
        <v>0</v>
      </c>
      <c r="F23" s="33">
        <v>20.891092459614459</v>
      </c>
      <c r="G23" s="33">
        <v>0</v>
      </c>
      <c r="H23" s="33">
        <v>20.891092459614459</v>
      </c>
    </row>
    <row r="24" spans="1:8" ht="16.5" customHeight="1">
      <c r="A24" s="32" t="s">
        <v>93</v>
      </c>
      <c r="B24" s="33">
        <v>94.743874971492062</v>
      </c>
      <c r="C24" s="33">
        <v>140.20190970634783</v>
      </c>
      <c r="D24" s="33">
        <v>0</v>
      </c>
      <c r="E24" s="33">
        <v>73.17542849203258</v>
      </c>
      <c r="F24" s="33">
        <v>23.190430358988024</v>
      </c>
      <c r="G24" s="33">
        <v>92.092754599724032</v>
      </c>
      <c r="H24" s="33">
        <v>423.40439812858449</v>
      </c>
    </row>
    <row r="25" spans="1:8" ht="16.5" customHeight="1">
      <c r="A25" s="32" t="s">
        <v>94</v>
      </c>
      <c r="B25" s="33">
        <v>584.42916757280886</v>
      </c>
      <c r="C25" s="33">
        <v>239.36540259819046</v>
      </c>
      <c r="D25" s="33">
        <v>403.05560217999999</v>
      </c>
      <c r="E25" s="33">
        <v>494.09488267183104</v>
      </c>
      <c r="F25" s="33">
        <v>253.55905794422279</v>
      </c>
      <c r="G25" s="33">
        <v>1324.5277519530414</v>
      </c>
      <c r="H25" s="33">
        <v>3299.0318649200944</v>
      </c>
    </row>
    <row r="26" spans="1:8" ht="16.5" customHeight="1">
      <c r="A26" s="36" t="s">
        <v>133</v>
      </c>
      <c r="B26" s="37">
        <v>191.22503411859725</v>
      </c>
      <c r="C26" s="37">
        <v>4.3609716154115858</v>
      </c>
      <c r="D26" s="37">
        <v>0</v>
      </c>
      <c r="E26" s="37">
        <v>32.059420438257803</v>
      </c>
      <c r="F26" s="37">
        <v>106.43019453700987</v>
      </c>
      <c r="G26" s="37">
        <v>91.258370083885438</v>
      </c>
      <c r="H26" s="37">
        <v>425.33399079316195</v>
      </c>
    </row>
    <row r="27" spans="1:8" ht="16.5" customHeight="1">
      <c r="A27" s="38" t="s">
        <v>11</v>
      </c>
      <c r="B27" s="39">
        <v>2281.0002696299998</v>
      </c>
      <c r="C27" s="39">
        <v>539.3529843099999</v>
      </c>
      <c r="D27" s="39">
        <v>403.05560217999999</v>
      </c>
      <c r="E27" s="39">
        <v>896.80652759999998</v>
      </c>
      <c r="F27" s="39">
        <v>548.73357609000004</v>
      </c>
      <c r="G27" s="39">
        <v>2147.6903092299999</v>
      </c>
      <c r="H27" s="39">
        <v>6816.6392690399989</v>
      </c>
    </row>
    <row r="28" spans="1:8" ht="15" customHeight="1">
      <c r="A28" s="149" t="s">
        <v>106</v>
      </c>
      <c r="B28" s="149"/>
      <c r="C28" s="149"/>
      <c r="D28" s="149"/>
      <c r="E28" s="149"/>
      <c r="F28" s="149"/>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2023-05-30T14:53:04Z</dcterms:modified>
</cp:coreProperties>
</file>