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00" yWindow="330" windowWidth="18855" windowHeight="9465"/>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Value'!$B$14:$J$42</definedName>
    <definedName name="_xlnm.Print_Area" localSheetId="2">Return!$A$1:$J$31</definedName>
    <definedName name="_xlnm.Print_Area" localSheetId="6">'Risk Portfolio'!$A$1:$E$19</definedName>
  </definedNames>
  <calcPr calcId="144525"/>
</workbook>
</file>

<file path=xl/calcChain.xml><?xml version="1.0" encoding="utf-8"?>
<calcChain xmlns="http://schemas.openxmlformats.org/spreadsheetml/2006/main">
  <c r="C84"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<sst xmlns="http://schemas.openxmlformats.org/spreadsheetml/2006/main" count="179" uniqueCount="109">
  <si>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</si>
  <si>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</si>
  <si>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</si>
  <si>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</si>
  <si>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</si>
  <si>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</si>
  <si>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</si>
  <si>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</si>
  <si>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</si>
  <si>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</si>
  <si>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</si>
  <si>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</si>
  <si>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</si>
  <si>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</si>
  <si>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</si>
  <si>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</si>
  <si>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</si>
  <si>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</si>
  <si>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</si>
  <si>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</si>
  <si>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</si>
  <si>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</si>
  <si>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</si>
  <si>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</si>
  <si>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</si>
  <si>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</si>
  <si>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</si>
  <si>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</si>
  <si>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</si>
  <si>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</si>
  <si>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</si>
  <si>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</si>
  <si>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</si>
  <si>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</si>
  <si>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</si>
  <si>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</si>
  <si>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</si>
  <si>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</si>
  <si>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</si>
  <si>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</si>
  <si>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</si>
  <si>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</si>
  <si>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</si>
  <si>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</si>
  <si>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</si>
  <si>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</si>
  <si>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</si>
  <si>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</si>
  <si>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</si>
  <si>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</si>
  <si>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</si>
  <si>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</si>
  <si>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</si>
  <si>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</si>
  <si>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</si>
  <si>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</si>
  <si>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</si>
  <si>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</si>
  <si>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</si>
  <si>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</si>
  <si>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</si>
  <si>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</si>
  <si>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</si>
  <si>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</si>
  <si>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</si>
  <si>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</si>
  <si>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</si>
  <si>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</si>
  <si>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</si>
  <si>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</si>
  <si>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</si>
  <si>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</si>
  <si>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</si>
  <si>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</si>
  <si>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</si>
  <si>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</si>
  <si>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</si>
  <si>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</si>
  <si>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</si>
  <si>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</si>
  <si>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</si>
  <si>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</si>
  <si>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</si>
  <si>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</si>
  <si>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</si>
  <si>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</si>
  <si>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</si>
  <si>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</si>
  <si>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</si>
  <si>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</si>
  <si>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</si>
  <si>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</si>
  <si>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</si>
  <si>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</si>
  <si>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</si>
  <si>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</si>
  <si>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</si>
  <si>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Admin., Custody and Other Costs(2)</t>
  </si>
  <si>
    <t>Q1</t>
  </si>
  <si>
    <t>Sovereign and Government Related Bonds(2)</t>
  </si>
  <si>
    <t>Others (1)</t>
  </si>
  <si>
    <t>S.Korea</t>
  </si>
  <si>
    <t>Netherlands</t>
  </si>
  <si>
    <t>Q2</t>
  </si>
  <si>
    <t>July</t>
  </si>
  <si>
    <t>Month</t>
  </si>
  <si>
    <t>August</t>
  </si>
  <si>
    <r>
      <t>Return in CLP</t>
    </r>
    <r>
      <rPr>
        <vertAlign val="superscript"/>
        <sz val="11"/>
        <color indexed="8"/>
        <rFont val="Calibri"/>
        <family val="2"/>
      </rPr>
      <t>(d)</t>
    </r>
  </si>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</sst>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0" fontId="12" fillId="0" borderId="0"/>
  </cellStyleXfs>
  <cellXfs count="135">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7"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7" fontId="8" fillId="2" borderId="0" xfId="2" applyNumberFormat="1" applyFont="1" applyFill="1" applyBorder="1"/>
    <xf numFmtId="0" fontId="13" fillId="2" borderId="0" xfId="0" applyFont="1" applyFill="1" applyBorder="1"/>
    <xf numFmtId="4" fontId="22" fillId="2" borderId="0" xfId="0" applyNumberFormat="1" applyFont="1" applyFill="1" applyBorder="1" applyAlignment="1">
      <alignment horizontal="right" indent="2"/>
    </xf>
    <xf numFmtId="0" fontId="13" fillId="2" borderId="0" xfId="0" applyFont="1" applyFill="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67" fontId="0" fillId="2" borderId="0" xfId="2" applyNumberFormat="1" applyFont="1" applyFill="1" applyAlignment="1">
      <alignment vertical="center"/>
    </xf>
    <xf numFmtId="167" fontId="13" fillId="2" borderId="0" xfId="2" applyNumberFormat="1" applyFont="1" applyFill="1" applyBorder="1"/>
    <xf numFmtId="167" fontId="0" fillId="2" borderId="0" xfId="2" applyNumberFormat="1" applyFont="1" applyFill="1"/>
    <xf numFmtId="167" fontId="1" fillId="2" borderId="0" xfId="2" applyNumberFormat="1" applyFont="1" applyFill="1" applyBorder="1"/>
    <xf numFmtId="0" fontId="13" fillId="2" borderId="0" xfId="0" applyFont="1" applyFill="1" applyBorder="1" applyAlignment="1">
      <alignment horizontal="left" vertical="top" wrapText="1"/>
    </xf>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0" fontId="13"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top"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2" fillId="3" borderId="0" xfId="0" applyFont="1" applyFill="1" applyAlignment="1">
      <alignment horizontal="center" vertical="center"/>
    </xf>
    <xf numFmtId="4" fontId="11" fillId="2" borderId="3" xfId="0" applyNumberFormat="1" applyFont="1" applyFill="1" applyBorder="1" applyAlignment="1">
      <alignment horizontal="right" indent="1"/>
    </xf>
    <xf numFmtId="2" fontId="0" fillId="2" borderId="0" xfId="0" applyNumberFormat="1" applyFill="1"/>
    <xf numFmtId="2" fontId="3" fillId="2" borderId="3" xfId="2" applyNumberFormat="1" applyFont="1" applyFill="1" applyBorder="1"/>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13"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4" borderId="0" xfId="0" applyFont="1" applyFill="1" applyAlignment="1">
      <alignment horizont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aje" xfId="2" builtinId="5"/>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2119312</xdr:colOff>
      <xdr:row>34</xdr:row>
      <xdr:rowOff>66145</xdr:rowOff>
    </xdr:from>
    <xdr:to>
      <xdr:col>9</xdr:col>
      <xdr:colOff>52916</xdr:colOff>
      <xdr:row>52</xdr:row>
      <xdr:rowOff>113770</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6604" y="6693958"/>
          <a:ext cx="7948083" cy="338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2633384</xdr:colOff>
      <xdr:row>53</xdr:row>
      <xdr:rowOff>11205</xdr:rowOff>
    </xdr:from>
    <xdr:to>
      <xdr:col>9</xdr:col>
      <xdr:colOff>366838</xdr:colOff>
      <xdr:row>74</xdr:row>
      <xdr:rowOff>112058</xdr:rowOff>
    </xdr:to>
    <xdr:pic>
      <xdr:nvPicPr>
        <xdr:cNvPr id="4097"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3395384" y="10399058"/>
          <a:ext cx="7698440" cy="410135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V75"/>
  <sheetViews>
    <sheetView tabSelected="1" topLeftCell="A10" zoomScale="72" zoomScaleNormal="72" workbookViewId="0">
      <selection activeCell="L57" sqref="L57"/>
    </sheetView>
  </sheetViews>
  <sheetFormatPr baseColWidth="10" defaultColWidth="0" defaultRowHeight="15" zeroHeight="1" x14ac:dyDescent="0.25"/>
  <cols>
    <col min="1" max="1" width="11.42578125" style="1" customWidth="1"/>
    <col min="2" max="2" width="44.5703125" style="1" customWidth="1"/>
    <col min="3" max="14" width="15" style="1" customWidth="1"/>
    <col min="15" max="16384" width="20.42578125" style="1" hidden="1"/>
  </cols>
  <sheetData>
    <row r="1" spans="2:20" ht="21" x14ac:dyDescent="0.35">
      <c r="B1" s="32" t="s">
        <v>75</v>
      </c>
      <c r="O1" s="7"/>
      <c r="P1" s="7"/>
      <c r="Q1" s="7"/>
      <c r="R1" s="7"/>
      <c r="S1" s="7"/>
      <c r="T1" s="7"/>
    </row>
    <row r="2" spans="2:20" x14ac:dyDescent="0.25">
      <c r="O2" s="7"/>
      <c r="P2" s="7"/>
      <c r="Q2" s="7"/>
      <c r="R2" s="7"/>
      <c r="S2" s="7"/>
      <c r="T2" s="7"/>
    </row>
    <row r="3" spans="2:20" ht="15" customHeight="1" x14ac:dyDescent="0.25">
      <c r="B3" s="65" t="s">
        <v>39</v>
      </c>
      <c r="C3" s="114">
        <v>2007</v>
      </c>
      <c r="D3" s="114">
        <v>2008</v>
      </c>
      <c r="E3" s="114">
        <v>2009</v>
      </c>
      <c r="F3" s="114">
        <v>2010</v>
      </c>
      <c r="G3" s="114">
        <v>2011</v>
      </c>
      <c r="H3" s="114">
        <v>2012</v>
      </c>
      <c r="I3" s="116">
        <v>2013</v>
      </c>
      <c r="J3" s="116"/>
      <c r="K3" s="116"/>
      <c r="L3" s="116"/>
      <c r="M3" s="116"/>
      <c r="N3" s="112" t="s">
        <v>94</v>
      </c>
      <c r="O3" s="112" t="s">
        <v>94</v>
      </c>
      <c r="P3" s="7"/>
      <c r="Q3" s="7"/>
      <c r="R3" s="7"/>
      <c r="S3" s="7"/>
      <c r="T3" s="7"/>
    </row>
    <row r="4" spans="2:20" ht="15" customHeight="1" x14ac:dyDescent="0.25">
      <c r="B4" s="66" t="s">
        <v>30</v>
      </c>
      <c r="C4" s="115"/>
      <c r="D4" s="115"/>
      <c r="E4" s="115"/>
      <c r="F4" s="115"/>
      <c r="G4" s="115"/>
      <c r="H4" s="115"/>
      <c r="I4" s="67" t="s">
        <v>98</v>
      </c>
      <c r="J4" s="67" t="s">
        <v>103</v>
      </c>
      <c r="K4" s="67" t="s">
        <v>104</v>
      </c>
      <c r="L4" s="67" t="s">
        <v>106</v>
      </c>
      <c r="M4" s="67" t="s">
        <v>108</v>
      </c>
      <c r="N4" s="112"/>
      <c r="O4" s="113"/>
      <c r="P4" s="69" t="s">
        <v>94</v>
      </c>
      <c r="Q4" s="7"/>
      <c r="R4" s="7"/>
      <c r="S4" s="7"/>
      <c r="T4" s="7"/>
    </row>
    <row r="5" spans="2:20" ht="17.25" customHeight="1" x14ac:dyDescent="0.25">
      <c r="B5" s="1" t="s">
        <v>96</v>
      </c>
      <c r="C5" s="18">
        <v>604.62829709000005</v>
      </c>
      <c r="D5" s="18">
        <v>1466.3539764299999</v>
      </c>
      <c r="E5" s="18">
        <v>2506.7600407800001</v>
      </c>
      <c r="F5" s="18">
        <v>3420.8330264399997</v>
      </c>
      <c r="G5" s="18">
        <v>3836.6990915799997</v>
      </c>
      <c r="H5" s="18">
        <v>4405.5954183100002</v>
      </c>
      <c r="I5" s="18">
        <v>5883.2542653299997</v>
      </c>
      <c r="J5" s="18">
        <v>5844.9184455599998</v>
      </c>
      <c r="K5" s="18">
        <v>7006.3939856999996</v>
      </c>
      <c r="L5" s="18">
        <v>7139.6550606500005</v>
      </c>
      <c r="M5" s="18">
        <v>7084.7851194099994</v>
      </c>
      <c r="N5" s="24">
        <v>0</v>
      </c>
      <c r="O5" s="18">
        <v>0</v>
      </c>
      <c r="P5" s="70"/>
      <c r="Q5" s="7"/>
      <c r="R5" s="7"/>
      <c r="S5" s="7"/>
      <c r="T5" s="7"/>
    </row>
    <row r="6" spans="2:20" x14ac:dyDescent="0.25">
      <c r="B6" s="1" t="s">
        <v>40</v>
      </c>
      <c r="C6" s="18">
        <v>736.35317249000002</v>
      </c>
      <c r="D6" s="18">
        <v>909.06977262999999</v>
      </c>
      <c r="E6" s="18">
        <v>836.70579507000002</v>
      </c>
      <c r="F6" s="18">
        <v>337.29677216999994</v>
      </c>
      <c r="G6" s="18">
        <v>443.32335418999998</v>
      </c>
      <c r="H6" s="18">
        <v>1197.3689266400002</v>
      </c>
      <c r="I6" s="18">
        <v>0</v>
      </c>
      <c r="J6" s="18">
        <v>1376.7497866199999</v>
      </c>
      <c r="K6" s="18">
        <v>0</v>
      </c>
      <c r="L6" s="18">
        <v>0</v>
      </c>
      <c r="M6" s="18">
        <v>0</v>
      </c>
      <c r="N6" s="18">
        <v>6441.4074209700002</v>
      </c>
      <c r="O6" s="18">
        <v>6441.4074209700002</v>
      </c>
      <c r="P6" s="18">
        <v>0</v>
      </c>
      <c r="Q6" s="7"/>
      <c r="R6" s="7"/>
      <c r="S6" s="7"/>
      <c r="T6" s="7"/>
    </row>
    <row r="7" spans="2:20" ht="15" customHeight="1" x14ac:dyDescent="0.25">
      <c r="B7" s="2" t="s">
        <v>41</v>
      </c>
      <c r="C7" s="18">
        <v>0</v>
      </c>
      <c r="D7" s="18">
        <v>0</v>
      </c>
      <c r="E7" s="18">
        <v>0</v>
      </c>
      <c r="F7" s="18">
        <v>0</v>
      </c>
      <c r="G7" s="18">
        <v>0</v>
      </c>
      <c r="H7" s="18">
        <v>0</v>
      </c>
      <c r="I7" s="18">
        <v>0</v>
      </c>
      <c r="J7" s="18">
        <v>0</v>
      </c>
      <c r="K7" s="18">
        <v>0</v>
      </c>
      <c r="L7" s="18">
        <v>0</v>
      </c>
      <c r="M7" s="18">
        <v>0</v>
      </c>
      <c r="N7" s="18">
        <v>0</v>
      </c>
      <c r="O7" s="18">
        <v>0</v>
      </c>
      <c r="P7" s="18">
        <v>5064.6576343500001</v>
      </c>
      <c r="Q7" s="7"/>
      <c r="R7" s="7"/>
      <c r="S7" s="7"/>
      <c r="T7" s="7"/>
    </row>
    <row r="8" spans="2:20" x14ac:dyDescent="0.25">
      <c r="B8" s="2" t="s">
        <v>42</v>
      </c>
      <c r="C8" s="18">
        <v>45.618088610000001</v>
      </c>
      <c r="D8" s="18">
        <v>71.251068243999981</v>
      </c>
      <c r="E8" s="18">
        <v>71.864004809999997</v>
      </c>
      <c r="F8" s="18">
        <v>70.233726179999991</v>
      </c>
      <c r="G8" s="18">
        <v>75.197106570000017</v>
      </c>
      <c r="H8" s="18">
        <v>130.65089958000002</v>
      </c>
      <c r="I8" s="18">
        <v>35.537004889999999</v>
      </c>
      <c r="J8" s="18">
        <v>43.595633450000001</v>
      </c>
      <c r="K8" s="18">
        <v>15.525375050000001</v>
      </c>
      <c r="L8" s="18">
        <v>16.28517888</v>
      </c>
      <c r="M8" s="18">
        <v>16.700152020000001</v>
      </c>
      <c r="N8" s="18">
        <v>592.458238284</v>
      </c>
      <c r="O8" s="18">
        <v>592.458238284</v>
      </c>
      <c r="P8" s="18">
        <v>0</v>
      </c>
      <c r="Q8" s="7"/>
      <c r="R8" s="7"/>
      <c r="S8" s="7"/>
      <c r="T8" s="7"/>
    </row>
    <row r="9" spans="2:20" x14ac:dyDescent="0.25">
      <c r="B9" s="2" t="s">
        <v>43</v>
      </c>
      <c r="C9" s="18">
        <v>79.790718239999819</v>
      </c>
      <c r="D9" s="18">
        <v>60.418112656000289</v>
      </c>
      <c r="E9" s="18">
        <v>5.8514962699996431</v>
      </c>
      <c r="F9" s="18">
        <v>8.7419537800001308</v>
      </c>
      <c r="G9" s="18">
        <v>50.80840370000049</v>
      </c>
      <c r="H9" s="18">
        <v>150.87044336000048</v>
      </c>
      <c r="I9" s="18">
        <v>-73.300610220000692</v>
      </c>
      <c r="J9" s="18">
        <v>-256.50843242000064</v>
      </c>
      <c r="K9" s="18">
        <v>117.95724952000091</v>
      </c>
      <c r="L9" s="18">
        <v>-71.155120120000902</v>
      </c>
      <c r="M9" s="18">
        <v>172.26437044999966</v>
      </c>
      <c r="N9" s="18">
        <v>245.82614198599913</v>
      </c>
      <c r="O9" s="18">
        <v>245.82614198599913</v>
      </c>
      <c r="P9" s="18">
        <v>513.720140754</v>
      </c>
      <c r="Q9" s="7"/>
      <c r="R9" s="7"/>
      <c r="S9" s="7"/>
      <c r="T9" s="7"/>
    </row>
    <row r="10" spans="2:20" x14ac:dyDescent="0.25">
      <c r="B10" s="17" t="s">
        <v>97</v>
      </c>
      <c r="C10" s="16">
        <v>-3.6299999999999999E-2</v>
      </c>
      <c r="D10" s="16">
        <v>-0.33288917999999995</v>
      </c>
      <c r="E10" s="16">
        <v>-0.34831048999999997</v>
      </c>
      <c r="F10" s="16">
        <v>-0.40638699</v>
      </c>
      <c r="G10" s="16">
        <v>-0.43253772999999995</v>
      </c>
      <c r="H10" s="16">
        <v>-1.2305233999999998</v>
      </c>
      <c r="I10" s="16">
        <v>-0.57221443999999999</v>
      </c>
      <c r="J10" s="16">
        <v>-2.3614475100000001</v>
      </c>
      <c r="K10" s="16">
        <v>-0.22154962</v>
      </c>
      <c r="L10" s="16">
        <v>0</v>
      </c>
      <c r="M10" s="16">
        <v>-0.61403257</v>
      </c>
      <c r="N10" s="16">
        <v>-6.5561919300000007</v>
      </c>
      <c r="O10" s="16">
        <v>-6.5561919300000007</v>
      </c>
      <c r="P10" s="18">
        <v>383.96873038600006</v>
      </c>
      <c r="Q10" s="7"/>
      <c r="R10" s="7"/>
      <c r="S10" s="7"/>
      <c r="T10" s="7"/>
    </row>
    <row r="11" spans="2:20" x14ac:dyDescent="0.25">
      <c r="B11" s="15" t="s">
        <v>36</v>
      </c>
      <c r="C11" s="14">
        <v>1466.3539764299999</v>
      </c>
      <c r="D11" s="14">
        <v>2506.7600407800001</v>
      </c>
      <c r="E11" s="14">
        <v>3420.8330264399997</v>
      </c>
      <c r="F11" s="14">
        <v>3836.6990915799997</v>
      </c>
      <c r="G11" s="14">
        <v>4405.5954183100002</v>
      </c>
      <c r="H11" s="14">
        <v>5883.2542653299997</v>
      </c>
      <c r="I11" s="14">
        <v>5844.9184455599998</v>
      </c>
      <c r="J11" s="14">
        <v>7006.3939856999996</v>
      </c>
      <c r="K11" s="14">
        <v>7139.6550606500005</v>
      </c>
      <c r="L11" s="14">
        <v>7084.7851194099994</v>
      </c>
      <c r="M11" s="14">
        <v>7273.1356093099994</v>
      </c>
      <c r="N11" s="14">
        <v>7273.1356093099994</v>
      </c>
      <c r="O11" s="14">
        <v>7273.1356093099994</v>
      </c>
      <c r="P11" s="16">
        <v>-4.5258242699999993</v>
      </c>
      <c r="Q11" s="7"/>
      <c r="R11" s="7"/>
      <c r="S11" s="7"/>
      <c r="T11" s="7"/>
    </row>
    <row r="12" spans="2:20" ht="18" customHeight="1" x14ac:dyDescent="0.25">
      <c r="B12" s="55" t="s">
        <v>44</v>
      </c>
      <c r="C12" s="58"/>
      <c r="D12" s="58"/>
      <c r="E12" s="58"/>
      <c r="F12" s="58"/>
      <c r="G12" s="58"/>
      <c r="H12" s="58"/>
      <c r="I12" s="68"/>
      <c r="J12" s="68"/>
      <c r="K12" s="68"/>
      <c r="L12" s="68"/>
      <c r="M12" s="68"/>
      <c r="O12" s="14">
        <v>5957.8206812199996</v>
      </c>
      <c r="P12" s="14">
        <v>5957.8206812199996</v>
      </c>
      <c r="Q12" s="28"/>
      <c r="R12" s="27"/>
      <c r="S12" s="7"/>
      <c r="T12" s="7"/>
    </row>
    <row r="13" spans="2:20" x14ac:dyDescent="0.25">
      <c r="B13" s="55" t="s">
        <v>45</v>
      </c>
      <c r="N13" s="71"/>
      <c r="O13" s="68"/>
      <c r="P13" s="68"/>
      <c r="Q13" s="28"/>
      <c r="R13" s="27"/>
      <c r="S13" s="7"/>
      <c r="T13" s="7"/>
    </row>
    <row r="14" spans="2:20" x14ac:dyDescent="0.25">
      <c r="Q14" s="7"/>
      <c r="R14" s="7"/>
      <c r="S14" s="7"/>
      <c r="T14" s="7"/>
    </row>
    <row r="15" spans="2:20" ht="15" customHeight="1" x14ac:dyDescent="0.25">
      <c r="B15" s="21" t="s">
        <v>29</v>
      </c>
      <c r="C15" s="107">
        <v>2007</v>
      </c>
      <c r="D15" s="107">
        <v>2008</v>
      </c>
      <c r="E15" s="107">
        <v>2009</v>
      </c>
      <c r="F15" s="107">
        <v>2010</v>
      </c>
      <c r="G15" s="107">
        <v>2011</v>
      </c>
      <c r="H15" s="107">
        <v>2012</v>
      </c>
      <c r="I15" s="107">
        <v>2013</v>
      </c>
      <c r="J15" s="107"/>
      <c r="K15" s="107"/>
      <c r="L15" s="107"/>
      <c r="M15" s="103"/>
      <c r="O15" s="7"/>
      <c r="P15" s="7"/>
      <c r="Q15" s="7"/>
      <c r="R15" s="7"/>
      <c r="S15" s="7"/>
      <c r="T15" s="7"/>
    </row>
    <row r="16" spans="2:20" x14ac:dyDescent="0.25">
      <c r="B16" s="20" t="s">
        <v>30</v>
      </c>
      <c r="C16" s="108"/>
      <c r="D16" s="108"/>
      <c r="E16" s="108"/>
      <c r="F16" s="108"/>
      <c r="G16" s="108" t="s">
        <v>10</v>
      </c>
      <c r="H16" s="108"/>
      <c r="I16" s="97" t="s">
        <v>98</v>
      </c>
      <c r="J16" s="97" t="s">
        <v>103</v>
      </c>
      <c r="K16" s="97" t="s">
        <v>104</v>
      </c>
      <c r="L16" s="97" t="s">
        <v>106</v>
      </c>
      <c r="M16" s="97" t="s">
        <v>108</v>
      </c>
      <c r="O16" s="7"/>
      <c r="P16" s="7"/>
      <c r="Q16" s="7"/>
      <c r="R16" s="7"/>
      <c r="S16" s="7"/>
    </row>
    <row r="17" spans="2:19" ht="18" customHeight="1" x14ac:dyDescent="0.25">
      <c r="B17" s="1" t="s">
        <v>31</v>
      </c>
      <c r="C17" s="24">
        <v>439.5398905400001</v>
      </c>
      <c r="D17" s="24">
        <v>736.04868406000014</v>
      </c>
      <c r="E17" s="24">
        <v>1018.5525079400002</v>
      </c>
      <c r="F17" s="24">
        <v>1142.3746059800003</v>
      </c>
      <c r="G17" s="24">
        <v>1311.0682815500002</v>
      </c>
      <c r="H17" s="24" t="s">
        <v>11</v>
      </c>
      <c r="I17" s="24" t="s">
        <v>11</v>
      </c>
      <c r="J17" s="24" t="s">
        <v>11</v>
      </c>
      <c r="K17" s="24" t="s">
        <v>11</v>
      </c>
      <c r="L17" s="24" t="s">
        <v>11</v>
      </c>
      <c r="M17" s="24" t="s">
        <v>11</v>
      </c>
      <c r="O17" s="7"/>
      <c r="P17" s="7"/>
      <c r="Q17" s="7"/>
      <c r="R17" s="7"/>
      <c r="S17" s="7"/>
    </row>
    <row r="18" spans="2:19" x14ac:dyDescent="0.25">
      <c r="B18" s="2" t="s">
        <v>99</v>
      </c>
      <c r="C18" s="30">
        <v>974.68506393000007</v>
      </c>
      <c r="D18" s="30">
        <v>1686.9250777</v>
      </c>
      <c r="E18" s="30">
        <v>2280.4240415600002</v>
      </c>
      <c r="F18" s="30">
        <v>2559.9040708399998</v>
      </c>
      <c r="G18" s="30">
        <v>2940.0599253700002</v>
      </c>
      <c r="H18" s="30">
        <v>2703.6705874600002</v>
      </c>
      <c r="I18" s="30">
        <v>2661.91839342</v>
      </c>
      <c r="J18" s="30">
        <v>3406.2980918499998</v>
      </c>
      <c r="K18" s="30">
        <v>3423.5666394</v>
      </c>
      <c r="L18" s="30">
        <v>3406.8325360600002</v>
      </c>
      <c r="M18" s="30">
        <v>3476.1556828000002</v>
      </c>
      <c r="O18" s="7"/>
      <c r="P18" s="7"/>
      <c r="Q18" s="7"/>
      <c r="R18" s="7"/>
      <c r="S18" s="7"/>
    </row>
    <row r="19" spans="2:19" x14ac:dyDescent="0.25">
      <c r="B19" s="2" t="s">
        <v>32</v>
      </c>
      <c r="C19" s="30">
        <v>52.129021959999996</v>
      </c>
      <c r="D19" s="30">
        <v>83.786279019999995</v>
      </c>
      <c r="E19" s="30">
        <v>121.85647694000001</v>
      </c>
      <c r="F19" s="30">
        <v>134.42041476</v>
      </c>
      <c r="G19" s="30">
        <v>154.46721139000002</v>
      </c>
      <c r="H19" s="30">
        <v>1029.31010982</v>
      </c>
      <c r="I19" s="30">
        <v>983.53394163999997</v>
      </c>
      <c r="J19" s="30">
        <v>1155.97520517</v>
      </c>
      <c r="K19" s="30">
        <v>1198.1629959200002</v>
      </c>
      <c r="L19" s="30">
        <v>1191.4011851099999</v>
      </c>
      <c r="M19" s="30">
        <v>1227.82474372</v>
      </c>
      <c r="O19" s="7"/>
      <c r="P19" s="10"/>
      <c r="Q19" s="10"/>
      <c r="R19" s="10"/>
      <c r="S19" s="10"/>
    </row>
    <row r="20" spans="2:19" x14ac:dyDescent="0.25">
      <c r="B20" s="2" t="s">
        <v>33</v>
      </c>
      <c r="C20" s="30" t="s">
        <v>11</v>
      </c>
      <c r="D20" s="30" t="s">
        <v>11</v>
      </c>
      <c r="E20" s="30" t="s">
        <v>11</v>
      </c>
      <c r="F20" s="30" t="s">
        <v>11</v>
      </c>
      <c r="G20" s="30" t="s">
        <v>11</v>
      </c>
      <c r="H20" s="30">
        <v>1198.96313672</v>
      </c>
      <c r="I20" s="30">
        <v>1183.9741796800001</v>
      </c>
      <c r="J20" s="30">
        <v>1397.0587759699999</v>
      </c>
      <c r="K20" s="30">
        <v>1419.3863095300001</v>
      </c>
      <c r="L20" s="30">
        <v>1410.46717005</v>
      </c>
      <c r="M20" s="30">
        <v>1437.00049343</v>
      </c>
      <c r="O20" s="7"/>
      <c r="P20" s="10"/>
      <c r="Q20" s="10"/>
      <c r="R20" s="10"/>
      <c r="S20" s="10"/>
    </row>
    <row r="21" spans="2:19" x14ac:dyDescent="0.25">
      <c r="B21" s="2" t="s">
        <v>34</v>
      </c>
      <c r="C21" s="30" t="s">
        <v>11</v>
      </c>
      <c r="D21" s="30" t="s">
        <v>11</v>
      </c>
      <c r="E21" s="30" t="s">
        <v>11</v>
      </c>
      <c r="F21" s="30" t="s">
        <v>11</v>
      </c>
      <c r="G21" s="30" t="s">
        <v>11</v>
      </c>
      <c r="H21" s="30">
        <v>951.31043133000003</v>
      </c>
      <c r="I21" s="30">
        <v>1015.4919308200001</v>
      </c>
      <c r="J21" s="30">
        <v>1047.0619127100001</v>
      </c>
      <c r="K21" s="30">
        <v>1098.5391158</v>
      </c>
      <c r="L21" s="30">
        <v>1076.08422819</v>
      </c>
      <c r="M21" s="30">
        <v>1132.1546893599998</v>
      </c>
      <c r="O21" s="7"/>
      <c r="P21" s="10"/>
      <c r="Q21" s="10"/>
      <c r="R21" s="10"/>
      <c r="S21" s="10"/>
    </row>
    <row r="22" spans="2:19" ht="18.75" customHeight="1" x14ac:dyDescent="0.25">
      <c r="B22" s="23" t="s">
        <v>35</v>
      </c>
      <c r="C22" s="29">
        <v>1466.3539764300003</v>
      </c>
      <c r="D22" s="29">
        <v>2506.7600407800005</v>
      </c>
      <c r="E22" s="29">
        <v>3420.8330264400001</v>
      </c>
      <c r="F22" s="29">
        <v>3836.6990915800002</v>
      </c>
      <c r="G22" s="29">
        <v>4405.5954183100002</v>
      </c>
      <c r="H22" s="104">
        <v>5883.2542653299997</v>
      </c>
      <c r="I22" s="104">
        <v>5844.9184455600007</v>
      </c>
      <c r="J22" s="29">
        <v>7006.3939856999996</v>
      </c>
      <c r="K22" s="29">
        <v>7139.6550606500005</v>
      </c>
      <c r="L22" s="29">
        <v>7084.7851194100003</v>
      </c>
      <c r="M22" s="29">
        <v>7273.1356093099994</v>
      </c>
      <c r="O22" s="7"/>
      <c r="P22" s="7"/>
      <c r="Q22" s="7"/>
      <c r="R22" s="7"/>
      <c r="S22" s="7"/>
    </row>
    <row r="23" spans="2:19" ht="15" customHeight="1" x14ac:dyDescent="0.25">
      <c r="B23" s="109" t="s">
        <v>77</v>
      </c>
      <c r="C23" s="109"/>
      <c r="D23" s="109"/>
      <c r="E23" s="109"/>
      <c r="F23" s="109"/>
      <c r="G23" s="109"/>
      <c r="H23" s="109"/>
      <c r="I23" s="109"/>
      <c r="J23" s="109"/>
      <c r="K23" s="109"/>
      <c r="L23" s="72"/>
      <c r="M23" s="63"/>
      <c r="O23" s="7"/>
      <c r="P23" s="7"/>
      <c r="Q23" s="7"/>
      <c r="R23" s="7"/>
      <c r="S23" s="7"/>
    </row>
    <row r="24" spans="2:19" ht="15" customHeight="1" x14ac:dyDescent="0.25">
      <c r="B24" s="53" t="s">
        <v>76</v>
      </c>
      <c r="C24" s="54"/>
      <c r="D24" s="54"/>
      <c r="E24" s="54"/>
      <c r="F24" s="54"/>
      <c r="G24" s="54"/>
      <c r="H24" s="54"/>
      <c r="O24" s="12"/>
      <c r="P24" s="13"/>
      <c r="Q24" s="7"/>
      <c r="R24" s="7"/>
      <c r="S24" s="7"/>
    </row>
    <row r="25" spans="2:19" ht="17.25" x14ac:dyDescent="0.25">
      <c r="B25" s="50"/>
      <c r="G25" s="5"/>
      <c r="H25" s="5"/>
      <c r="O25" s="12"/>
      <c r="P25" s="13"/>
      <c r="Q25" s="11"/>
      <c r="R25" s="7"/>
      <c r="S25" s="7"/>
    </row>
    <row r="26" spans="2:19" ht="17.25" x14ac:dyDescent="0.25">
      <c r="B26" s="26" t="s">
        <v>69</v>
      </c>
      <c r="C26" s="107">
        <v>2007</v>
      </c>
      <c r="D26" s="107">
        <v>2008</v>
      </c>
      <c r="E26" s="107">
        <v>2009</v>
      </c>
      <c r="F26" s="107">
        <v>2010</v>
      </c>
      <c r="G26" s="107">
        <v>2011</v>
      </c>
      <c r="H26" s="108">
        <v>2012</v>
      </c>
      <c r="I26" s="107">
        <v>2013</v>
      </c>
      <c r="J26" s="107"/>
      <c r="K26" s="107"/>
      <c r="L26" s="107"/>
      <c r="M26" s="103"/>
      <c r="O26" s="12"/>
      <c r="P26" s="13"/>
      <c r="Q26" s="11"/>
      <c r="R26" s="7"/>
      <c r="S26" s="7"/>
    </row>
    <row r="27" spans="2:19" x14ac:dyDescent="0.25">
      <c r="B27" s="20" t="s">
        <v>30</v>
      </c>
      <c r="C27" s="110"/>
      <c r="D27" s="110"/>
      <c r="E27" s="110"/>
      <c r="F27" s="110"/>
      <c r="G27" s="110" t="s">
        <v>10</v>
      </c>
      <c r="H27" s="111"/>
      <c r="I27" s="19" t="s">
        <v>98</v>
      </c>
      <c r="J27" s="19" t="s">
        <v>103</v>
      </c>
      <c r="K27" s="97" t="s">
        <v>104</v>
      </c>
      <c r="L27" s="97" t="s">
        <v>106</v>
      </c>
      <c r="M27" s="97" t="s">
        <v>108</v>
      </c>
      <c r="O27" s="12"/>
      <c r="P27" s="13"/>
      <c r="Q27" s="11"/>
      <c r="R27" s="7"/>
      <c r="S27" s="7"/>
    </row>
    <row r="28" spans="2:19" x14ac:dyDescent="0.25">
      <c r="B28" s="25" t="s">
        <v>37</v>
      </c>
      <c r="C28" s="24">
        <v>1026.8140858899999</v>
      </c>
      <c r="D28" s="24">
        <v>2102.5479856900001</v>
      </c>
      <c r="E28" s="24">
        <v>2689.7881777399998</v>
      </c>
      <c r="F28" s="24">
        <v>3024.63474094</v>
      </c>
      <c r="G28" s="24">
        <v>3652.5785176300001</v>
      </c>
      <c r="H28" s="18">
        <v>3713.5393077399999</v>
      </c>
      <c r="I28" s="24">
        <v>3643.1525803499999</v>
      </c>
      <c r="J28" s="24">
        <v>4557.7954958999999</v>
      </c>
      <c r="K28" s="24">
        <v>4616.1180872300001</v>
      </c>
      <c r="L28" s="24">
        <v>4570.2300004699991</v>
      </c>
      <c r="M28" s="24">
        <v>4674.6619318200001</v>
      </c>
      <c r="O28" s="12"/>
      <c r="P28" s="13"/>
      <c r="Q28" s="11"/>
      <c r="R28" s="7"/>
      <c r="S28" s="7"/>
    </row>
    <row r="29" spans="2:19" x14ac:dyDescent="0.25">
      <c r="B29" s="2" t="s">
        <v>38</v>
      </c>
      <c r="C29" s="18">
        <v>439.53989053999999</v>
      </c>
      <c r="D29" s="18">
        <v>404.21205509000004</v>
      </c>
      <c r="E29" s="18">
        <v>731.04484869999987</v>
      </c>
      <c r="F29" s="18">
        <v>812.06435063999993</v>
      </c>
      <c r="G29" s="18">
        <v>753.01690068000005</v>
      </c>
      <c r="H29" s="18">
        <v>37.106765679999988</v>
      </c>
      <c r="I29" s="18">
        <v>16.737535019999861</v>
      </c>
      <c r="J29" s="18">
        <v>26.160217929999718</v>
      </c>
      <c r="K29" s="18">
        <v>24.70976007000035</v>
      </c>
      <c r="L29" s="18">
        <v>44.990573430000104</v>
      </c>
      <c r="M29" s="18">
        <v>42.945628010000078</v>
      </c>
      <c r="O29" s="12"/>
      <c r="P29" s="13"/>
      <c r="Q29" s="11"/>
      <c r="R29" s="7"/>
      <c r="S29" s="7"/>
    </row>
    <row r="30" spans="2:19" x14ac:dyDescent="0.25">
      <c r="B30" s="2" t="s">
        <v>33</v>
      </c>
      <c r="C30" s="18" t="s">
        <v>11</v>
      </c>
      <c r="D30" s="18" t="s">
        <v>11</v>
      </c>
      <c r="E30" s="18" t="s">
        <v>11</v>
      </c>
      <c r="F30" s="18" t="s">
        <v>11</v>
      </c>
      <c r="G30" s="18" t="s">
        <v>11</v>
      </c>
      <c r="H30" s="18">
        <v>1186.7403704200001</v>
      </c>
      <c r="I30" s="18">
        <v>1177.5112725199999</v>
      </c>
      <c r="J30" s="18">
        <v>1380.6299982600001</v>
      </c>
      <c r="K30" s="18">
        <v>1405.8526690600002</v>
      </c>
      <c r="L30" s="18">
        <v>1398.5827214999999</v>
      </c>
      <c r="M30" s="18">
        <v>1426.88443155</v>
      </c>
      <c r="O30" s="12"/>
      <c r="P30" s="13"/>
      <c r="Q30" s="11"/>
      <c r="R30" s="7"/>
      <c r="S30" s="7"/>
    </row>
    <row r="31" spans="2:19" x14ac:dyDescent="0.25">
      <c r="B31" s="2" t="s">
        <v>34</v>
      </c>
      <c r="C31" s="18" t="s">
        <v>11</v>
      </c>
      <c r="D31" s="18" t="s">
        <v>11</v>
      </c>
      <c r="E31" s="18" t="s">
        <v>11</v>
      </c>
      <c r="F31" s="18" t="s">
        <v>11</v>
      </c>
      <c r="G31" s="18" t="s">
        <v>11</v>
      </c>
      <c r="H31" s="16">
        <v>945.8678214900001</v>
      </c>
      <c r="I31" s="18">
        <v>1007.51705767</v>
      </c>
      <c r="J31" s="18">
        <v>1041.80827361</v>
      </c>
      <c r="K31" s="18">
        <v>1092.97454429</v>
      </c>
      <c r="L31" s="18">
        <v>1070.9818240099999</v>
      </c>
      <c r="M31" s="18">
        <v>1128.6436179299999</v>
      </c>
      <c r="O31" s="12"/>
      <c r="P31" s="13"/>
      <c r="Q31" s="11"/>
      <c r="R31" s="7"/>
      <c r="S31" s="7"/>
    </row>
    <row r="32" spans="2:19" x14ac:dyDescent="0.25">
      <c r="B32" s="23" t="s">
        <v>35</v>
      </c>
      <c r="C32" s="22">
        <v>1466.3539764299999</v>
      </c>
      <c r="D32" s="22">
        <v>2506.7600407800001</v>
      </c>
      <c r="E32" s="22">
        <v>3420.8330264399997</v>
      </c>
      <c r="F32" s="22">
        <v>3836.6990915799997</v>
      </c>
      <c r="G32" s="22">
        <v>4405.5954183100002</v>
      </c>
      <c r="H32" s="14">
        <v>5883.2542653300006</v>
      </c>
      <c r="I32" s="22">
        <v>5844.9184455599998</v>
      </c>
      <c r="J32" s="22">
        <v>7006.3939857000005</v>
      </c>
      <c r="K32" s="22">
        <v>7139.6550606500005</v>
      </c>
      <c r="L32" s="22">
        <v>7084.7851194099985</v>
      </c>
      <c r="M32" s="22">
        <v>7273.1356093100003</v>
      </c>
      <c r="O32" s="12"/>
      <c r="P32" s="13"/>
      <c r="Q32" s="11"/>
      <c r="R32" s="7"/>
      <c r="S32" s="7"/>
    </row>
    <row r="33" spans="2:22" ht="15" customHeight="1" x14ac:dyDescent="0.25">
      <c r="B33" s="109" t="s">
        <v>66</v>
      </c>
      <c r="C33" s="109"/>
      <c r="D33" s="109"/>
      <c r="E33" s="109"/>
      <c r="F33" s="109"/>
      <c r="G33" s="109"/>
      <c r="H33" s="109"/>
      <c r="O33" s="12"/>
      <c r="P33" s="13"/>
      <c r="Q33" s="7"/>
      <c r="R33" s="11"/>
      <c r="S33" s="7"/>
    </row>
    <row r="34" spans="2:22" x14ac:dyDescent="0.25">
      <c r="B34" s="55"/>
      <c r="O34" s="12"/>
      <c r="P34" s="13"/>
      <c r="Q34" s="7"/>
      <c r="R34" s="11"/>
      <c r="S34" s="7"/>
    </row>
    <row r="35" spans="2:22" x14ac:dyDescent="0.25">
      <c r="J35" s="9"/>
      <c r="K35" s="9"/>
      <c r="L35" s="9"/>
      <c r="M35" s="9"/>
      <c r="N35" s="9"/>
      <c r="O35" s="12"/>
      <c r="P35" s="11"/>
      <c r="Q35" s="11"/>
      <c r="R35" s="7"/>
      <c r="S35" s="7"/>
    </row>
    <row r="36" spans="2:22" x14ac:dyDescent="0.25">
      <c r="B36" s="6"/>
      <c r="P36" s="4"/>
    </row>
    <row r="37" spans="2:22" x14ac:dyDescent="0.25">
      <c r="B37" s="2"/>
    </row>
    <row r="38" spans="2:22" x14ac:dyDescent="0.25">
      <c r="P38" s="7"/>
      <c r="Q38" s="7"/>
      <c r="R38" s="7"/>
      <c r="S38" s="7"/>
      <c r="T38" s="7"/>
      <c r="U38" s="7"/>
      <c r="V38" s="7"/>
    </row>
    <row r="39" spans="2:22" x14ac:dyDescent="0.25">
      <c r="P39" s="7"/>
      <c r="Q39" s="7"/>
      <c r="R39" s="7"/>
      <c r="S39" s="7"/>
      <c r="T39" s="7"/>
      <c r="U39" s="7"/>
      <c r="V39" s="7"/>
    </row>
    <row r="40" spans="2:22" x14ac:dyDescent="0.25">
      <c r="P40" s="7"/>
      <c r="Q40" s="10" t="s">
        <v>9</v>
      </c>
      <c r="R40" s="7"/>
      <c r="S40" s="7"/>
      <c r="T40" s="7"/>
      <c r="U40" s="7"/>
      <c r="V40" s="7"/>
    </row>
    <row r="41" spans="2:22" x14ac:dyDescent="0.25">
      <c r="P41" s="7"/>
      <c r="Q41" s="7" t="s">
        <v>8</v>
      </c>
      <c r="R41" s="7" t="s">
        <v>7</v>
      </c>
      <c r="S41" s="7" t="s">
        <v>6</v>
      </c>
      <c r="T41" s="7"/>
      <c r="U41" s="7"/>
      <c r="V41" s="7"/>
    </row>
    <row r="42" spans="2:22" x14ac:dyDescent="0.25">
      <c r="P42" s="7"/>
      <c r="Q42" s="8"/>
      <c r="R42" s="8"/>
      <c r="S42" s="7"/>
      <c r="T42" s="7"/>
      <c r="U42" s="7"/>
      <c r="V42" s="7"/>
    </row>
    <row r="43" spans="2:22" x14ac:dyDescent="0.25">
      <c r="P43" s="7"/>
      <c r="Q43" s="8">
        <v>3867.2887077099995</v>
      </c>
      <c r="R43" s="8">
        <v>0</v>
      </c>
      <c r="S43" s="8">
        <v>3867.2887077099995</v>
      </c>
      <c r="T43" s="7" t="s">
        <v>5</v>
      </c>
      <c r="U43" s="7"/>
      <c r="V43" s="7"/>
    </row>
    <row r="44" spans="2:22" x14ac:dyDescent="0.25">
      <c r="P44" s="7"/>
      <c r="Q44" s="8">
        <v>3867.2887077099995</v>
      </c>
      <c r="R44" s="8">
        <v>0</v>
      </c>
      <c r="S44" s="8">
        <v>0</v>
      </c>
      <c r="T44" s="7" t="s">
        <v>4</v>
      </c>
      <c r="U44" s="7"/>
      <c r="V44" s="7"/>
    </row>
    <row r="45" spans="2:22" x14ac:dyDescent="0.25">
      <c r="P45" s="7"/>
      <c r="Q45" s="8">
        <v>3867.2887077099995</v>
      </c>
      <c r="R45" s="8">
        <v>347.73471604399998</v>
      </c>
      <c r="S45" s="8">
        <v>347.73471604399998</v>
      </c>
      <c r="T45" s="7" t="s">
        <v>3</v>
      </c>
      <c r="U45" s="7"/>
      <c r="V45" s="7"/>
    </row>
    <row r="46" spans="2:22" x14ac:dyDescent="0.25">
      <c r="P46" s="7"/>
      <c r="Q46" s="8">
        <v>4215.0234237539999</v>
      </c>
      <c r="R46" s="8">
        <v>251.39094305600065</v>
      </c>
      <c r="S46" s="8">
        <v>251.39094305600065</v>
      </c>
      <c r="T46" s="7" t="s">
        <v>2</v>
      </c>
      <c r="U46" s="7"/>
      <c r="V46" s="7"/>
    </row>
    <row r="47" spans="2:22" x14ac:dyDescent="0.25">
      <c r="P47" s="7"/>
      <c r="Q47" s="8">
        <v>4464.6957825500003</v>
      </c>
      <c r="R47" s="8">
        <v>1.7185842599999999</v>
      </c>
      <c r="S47" s="8">
        <v>-1.7185842599999999</v>
      </c>
      <c r="T47" s="7" t="s">
        <v>1</v>
      </c>
      <c r="U47" s="7"/>
      <c r="V47" s="7"/>
    </row>
    <row r="48" spans="2:22" x14ac:dyDescent="0.25">
      <c r="P48" s="7"/>
      <c r="Q48" s="8">
        <v>4464.6957825500003</v>
      </c>
      <c r="R48" s="8"/>
      <c r="S48" s="8">
        <v>4464.6957825500003</v>
      </c>
      <c r="T48" s="7" t="s">
        <v>0</v>
      </c>
      <c r="U48" s="7"/>
      <c r="V48" s="7"/>
    </row>
    <row r="49" spans="2:22" x14ac:dyDescent="0.25">
      <c r="P49" s="7"/>
      <c r="Q49" s="7"/>
      <c r="R49" s="7"/>
      <c r="S49" s="7"/>
      <c r="T49" s="7"/>
      <c r="U49" s="7"/>
      <c r="V49" s="7"/>
    </row>
    <row r="50" spans="2:22" x14ac:dyDescent="0.25">
      <c r="P50" s="7"/>
      <c r="Q50" s="7"/>
      <c r="R50" s="7"/>
      <c r="S50" s="7"/>
      <c r="T50" s="7"/>
      <c r="U50" s="7"/>
      <c r="V50" s="7"/>
    </row>
    <row r="51" spans="2:22" x14ac:dyDescent="0.25"/>
    <row r="52" spans="2:22" x14ac:dyDescent="0.25"/>
    <row r="53" spans="2:22" x14ac:dyDescent="0.25"/>
    <row r="54" spans="2:22" x14ac:dyDescent="0.25"/>
    <row r="55" spans="2:22" x14ac:dyDescent="0.25"/>
    <row r="56" spans="2:22" x14ac:dyDescent="0.25">
      <c r="B56" s="6"/>
      <c r="C56" s="2"/>
      <c r="D56" s="2"/>
      <c r="E56" s="2"/>
      <c r="F56" s="2"/>
      <c r="G56" s="5"/>
      <c r="H56" s="2"/>
      <c r="I56" s="4"/>
      <c r="J56" s="2"/>
      <c r="K56" s="2"/>
      <c r="L56" s="2"/>
      <c r="M56" s="2"/>
      <c r="N56" s="2"/>
    </row>
    <row r="57" spans="2:22" x14ac:dyDescent="0.25">
      <c r="B57" s="2"/>
      <c r="C57" s="3"/>
      <c r="D57" s="3"/>
      <c r="E57" s="3"/>
      <c r="F57" s="3"/>
      <c r="G57" s="2"/>
      <c r="H57" s="2"/>
      <c r="I57" s="2"/>
      <c r="J57" s="2"/>
      <c r="K57" s="2"/>
      <c r="L57" s="2"/>
      <c r="M57" s="2"/>
      <c r="N57" s="2"/>
    </row>
    <row r="58" spans="2:22" x14ac:dyDescent="0.25">
      <c r="B58" s="2"/>
      <c r="C58" s="2"/>
      <c r="D58" s="2"/>
      <c r="E58" s="2"/>
      <c r="F58" s="2"/>
      <c r="G58" s="2"/>
      <c r="H58" s="2"/>
      <c r="I58" s="2"/>
      <c r="J58" s="2"/>
      <c r="K58" s="2"/>
      <c r="L58" s="2"/>
      <c r="M58" s="2"/>
      <c r="N58" s="2"/>
    </row>
    <row r="59" spans="2:22" x14ac:dyDescent="0.25">
      <c r="B59" s="2"/>
      <c r="C59" s="2"/>
      <c r="D59" s="2"/>
      <c r="E59" s="2"/>
      <c r="F59" s="2"/>
      <c r="G59" s="2"/>
      <c r="H59" s="2"/>
      <c r="I59" s="2"/>
      <c r="J59" s="2"/>
      <c r="K59" s="2"/>
      <c r="L59" s="2"/>
      <c r="M59" s="2"/>
      <c r="N59" s="2"/>
    </row>
    <row r="60" spans="2:22" x14ac:dyDescent="0.25">
      <c r="B60" s="2"/>
      <c r="C60" s="2"/>
      <c r="D60" s="2"/>
      <c r="E60" s="2"/>
      <c r="F60" s="2"/>
      <c r="G60" s="2"/>
      <c r="H60" s="2"/>
      <c r="I60" s="2"/>
      <c r="J60" s="2"/>
      <c r="K60" s="2"/>
      <c r="L60" s="2"/>
      <c r="M60" s="2"/>
      <c r="N60" s="2"/>
    </row>
    <row r="61" spans="2:22" x14ac:dyDescent="0.25">
      <c r="B61" s="2"/>
      <c r="C61" s="2"/>
      <c r="D61" s="2"/>
      <c r="E61" s="2"/>
      <c r="F61" s="2"/>
      <c r="G61" s="2"/>
      <c r="H61" s="2"/>
      <c r="I61" s="2"/>
      <c r="J61" s="2"/>
      <c r="K61" s="2"/>
      <c r="L61" s="2"/>
      <c r="M61" s="2"/>
      <c r="N61" s="2"/>
    </row>
    <row r="62" spans="2:22" x14ac:dyDescent="0.25">
      <c r="B62" s="2"/>
      <c r="C62" s="2"/>
      <c r="D62" s="2"/>
      <c r="E62" s="2"/>
      <c r="F62" s="2"/>
      <c r="G62" s="2"/>
      <c r="H62" s="2"/>
      <c r="I62" s="2"/>
      <c r="J62" s="2"/>
      <c r="K62" s="2"/>
      <c r="L62" s="2"/>
      <c r="M62" s="2"/>
      <c r="N62" s="2"/>
    </row>
    <row r="63" spans="2:22" x14ac:dyDescent="0.25">
      <c r="B63" s="2"/>
      <c r="C63" s="2"/>
      <c r="D63" s="2"/>
      <c r="E63" s="2"/>
      <c r="F63" s="2"/>
      <c r="G63" s="2"/>
      <c r="H63" s="2"/>
      <c r="I63" s="2"/>
      <c r="J63" s="2"/>
      <c r="K63" s="2"/>
      <c r="L63" s="2"/>
      <c r="M63" s="2"/>
      <c r="N63" s="2"/>
    </row>
    <row r="64" spans="2:22" x14ac:dyDescent="0.25">
      <c r="B64" s="2"/>
      <c r="C64" s="2"/>
      <c r="D64" s="2"/>
      <c r="E64" s="2"/>
      <c r="F64" s="2"/>
      <c r="G64" s="2"/>
      <c r="H64" s="2"/>
      <c r="I64" s="2"/>
      <c r="J64" s="2"/>
      <c r="K64" s="2"/>
      <c r="L64" s="2"/>
      <c r="M64" s="2"/>
      <c r="N64" s="2"/>
    </row>
    <row r="65" spans="2:14" x14ac:dyDescent="0.25">
      <c r="B65" s="2"/>
      <c r="C65" s="2"/>
      <c r="D65" s="2"/>
      <c r="E65" s="2"/>
      <c r="F65" s="2"/>
      <c r="G65" s="2"/>
      <c r="H65" s="2"/>
      <c r="I65" s="2"/>
      <c r="J65" s="2"/>
      <c r="K65" s="2"/>
      <c r="L65" s="2"/>
      <c r="M65" s="2"/>
      <c r="N65" s="2"/>
    </row>
    <row r="66" spans="2:14" x14ac:dyDescent="0.25">
      <c r="B66" s="2"/>
      <c r="C66" s="2"/>
      <c r="D66" s="2"/>
      <c r="E66" s="2"/>
      <c r="F66" s="2"/>
      <c r="G66" s="2"/>
      <c r="H66" s="2"/>
      <c r="I66" s="2"/>
      <c r="J66" s="2"/>
      <c r="K66" s="2"/>
      <c r="L66" s="2"/>
      <c r="M66" s="2"/>
      <c r="N66" s="2"/>
    </row>
    <row r="67" spans="2:14" x14ac:dyDescent="0.25">
      <c r="B67" s="2"/>
      <c r="C67" s="2"/>
      <c r="D67" s="2"/>
      <c r="E67" s="2"/>
      <c r="F67" s="2"/>
      <c r="G67" s="2"/>
      <c r="H67" s="2"/>
      <c r="I67" s="2"/>
      <c r="J67" s="2"/>
      <c r="K67" s="2"/>
      <c r="L67" s="2"/>
      <c r="M67" s="2"/>
      <c r="N67" s="2"/>
    </row>
    <row r="68" spans="2:14" x14ac:dyDescent="0.25">
      <c r="B68" s="2"/>
      <c r="C68" s="2"/>
      <c r="D68" s="2"/>
      <c r="E68" s="2"/>
      <c r="F68" s="2"/>
      <c r="G68" s="2"/>
      <c r="H68" s="2"/>
      <c r="I68" s="2"/>
      <c r="J68" s="2"/>
      <c r="K68" s="2"/>
      <c r="L68" s="2"/>
      <c r="M68" s="2"/>
      <c r="N68" s="2"/>
    </row>
    <row r="69" spans="2:14" x14ac:dyDescent="0.25">
      <c r="B69" s="2"/>
      <c r="C69" s="2"/>
      <c r="D69" s="2"/>
      <c r="E69" s="2"/>
      <c r="F69" s="2"/>
      <c r="G69" s="2"/>
      <c r="H69" s="2"/>
      <c r="I69" s="2"/>
      <c r="J69" s="2"/>
      <c r="K69" s="2"/>
      <c r="L69" s="2"/>
      <c r="M69" s="2"/>
      <c r="N69" s="2"/>
    </row>
    <row r="70" spans="2:14" x14ac:dyDescent="0.25">
      <c r="B70" s="2"/>
      <c r="C70" s="2"/>
      <c r="D70" s="2"/>
      <c r="E70" s="2"/>
      <c r="F70" s="2"/>
      <c r="G70" s="2"/>
      <c r="H70" s="2"/>
      <c r="I70" s="2"/>
      <c r="J70" s="2"/>
      <c r="K70" s="2"/>
      <c r="L70" s="2"/>
      <c r="M70" s="2"/>
      <c r="N70" s="2"/>
    </row>
    <row r="71" spans="2:14" x14ac:dyDescent="0.25">
      <c r="B71" s="2"/>
      <c r="C71" s="2"/>
      <c r="D71" s="2"/>
      <c r="E71" s="2"/>
      <c r="F71" s="2"/>
      <c r="G71" s="2"/>
      <c r="H71" s="2"/>
      <c r="I71" s="2"/>
      <c r="J71" s="2"/>
      <c r="K71" s="2"/>
      <c r="L71" s="2"/>
      <c r="M71" s="2"/>
      <c r="N71" s="2"/>
    </row>
    <row r="72" spans="2:14" x14ac:dyDescent="0.25">
      <c r="B72" s="2"/>
      <c r="C72" s="2"/>
      <c r="D72" s="2"/>
      <c r="E72" s="2"/>
      <c r="F72" s="2"/>
      <c r="G72" s="2"/>
      <c r="H72" s="2"/>
      <c r="I72" s="2"/>
      <c r="J72" s="2"/>
      <c r="K72" s="2"/>
      <c r="L72" s="2"/>
      <c r="M72" s="2"/>
      <c r="N72" s="2"/>
    </row>
    <row r="73" spans="2:14" x14ac:dyDescent="0.25">
      <c r="B73" s="2"/>
      <c r="C73" s="2"/>
      <c r="D73" s="2"/>
      <c r="E73" s="2"/>
      <c r="F73" s="2"/>
      <c r="G73" s="2"/>
      <c r="H73" s="2"/>
      <c r="I73" s="2"/>
      <c r="J73" s="2"/>
      <c r="K73" s="2"/>
      <c r="L73" s="2"/>
      <c r="M73" s="2"/>
      <c r="N73" s="2"/>
    </row>
    <row r="74" spans="2:14" x14ac:dyDescent="0.25">
      <c r="B74" s="2"/>
      <c r="C74" s="2"/>
      <c r="D74" s="2"/>
      <c r="E74" s="2"/>
      <c r="F74" s="2"/>
      <c r="G74" s="2"/>
      <c r="H74" s="2"/>
      <c r="I74" s="2"/>
      <c r="J74" s="2"/>
      <c r="K74" s="2"/>
      <c r="L74" s="2"/>
      <c r="M74" s="2"/>
      <c r="N74" s="2"/>
    </row>
    <row r="75" spans="2:14" x14ac:dyDescent="0.25">
      <c r="B75" s="2"/>
      <c r="C75" s="2"/>
      <c r="D75" s="2"/>
      <c r="E75" s="2"/>
      <c r="F75" s="2"/>
      <c r="G75" s="2"/>
      <c r="H75" s="2"/>
      <c r="I75" s="2"/>
      <c r="J75" s="2"/>
      <c r="K75" s="2"/>
      <c r="L75" s="2"/>
      <c r="M75" s="2"/>
      <c r="N75" s="2"/>
    </row>
  </sheetData>
  <mergeCells count="25">
    <mergeCell ref="O3:O4"/>
    <mergeCell ref="C3:C4"/>
    <mergeCell ref="D3:D4"/>
    <mergeCell ref="E3:E4"/>
    <mergeCell ref="F3:F4"/>
    <mergeCell ref="H3:H4"/>
    <mergeCell ref="G3:G4"/>
    <mergeCell ref="I3:M3"/>
    <mergeCell ref="N3:N4"/>
    <mergeCell ref="C15:C16"/>
    <mergeCell ref="B33:H33"/>
    <mergeCell ref="B23:K23"/>
    <mergeCell ref="C26:C27"/>
    <mergeCell ref="D26:D27"/>
    <mergeCell ref="E26:E27"/>
    <mergeCell ref="F26:F27"/>
    <mergeCell ref="G26:G27"/>
    <mergeCell ref="H26:H27"/>
    <mergeCell ref="I15:L15"/>
    <mergeCell ref="I26:L26"/>
    <mergeCell ref="H15:H16"/>
    <mergeCell ref="D15:D16"/>
    <mergeCell ref="E15:E16"/>
    <mergeCell ref="F15:F16"/>
    <mergeCell ref="G15:G16"/>
  </mergeCells>
  <conditionalFormatting sqref="O12 J28:K32 F32 E30:E32 D28:H31 C28:C32 C26:I26 I27:I32 L26:M26 I11:N11 O6:P11 C5:O10">
    <cfRule type="cellIs" dxfId="13" priority="3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85"/>
  <sheetViews>
    <sheetView topLeftCell="A71" workbookViewId="0">
      <selection activeCell="B86" sqref="B86"/>
    </sheetView>
  </sheetViews>
  <sheetFormatPr baseColWidth="10" defaultColWidth="0" defaultRowHeight="15" x14ac:dyDescent="0.25"/>
  <cols>
    <col min="1" max="1" width="11.42578125" style="1" customWidth="1"/>
    <col min="2" max="2" width="13.42578125" style="33" customWidth="1"/>
    <col min="3" max="4" width="11.28515625" style="33" customWidth="1"/>
    <col min="5" max="5" width="23.7109375" style="33" customWidth="1"/>
    <col min="6" max="8" width="11.42578125" style="1" customWidth="1"/>
    <col min="9" max="16384" width="11.42578125" style="1" hidden="1"/>
  </cols>
  <sheetData>
    <row r="1" spans="2:5" x14ac:dyDescent="0.25">
      <c r="B1" s="117" t="s">
        <v>63</v>
      </c>
      <c r="C1" s="117"/>
      <c r="D1" s="117"/>
      <c r="E1" s="117"/>
    </row>
    <row r="2" spans="2:5" x14ac:dyDescent="0.25">
      <c r="B2" s="118"/>
      <c r="C2" s="118"/>
      <c r="D2" s="118"/>
      <c r="E2" s="118"/>
    </row>
    <row r="3" spans="2:5" x14ac:dyDescent="0.25">
      <c r="B3" s="34" t="s">
        <v>48</v>
      </c>
      <c r="C3" s="34" t="s">
        <v>46</v>
      </c>
      <c r="D3" s="35"/>
      <c r="E3" s="36" t="s">
        <v>47</v>
      </c>
    </row>
    <row r="4" spans="2:5" x14ac:dyDescent="0.25">
      <c r="B4" s="37">
        <v>39082</v>
      </c>
      <c r="C4" s="38">
        <v>0.09</v>
      </c>
      <c r="D4" s="39"/>
      <c r="E4" s="40">
        <v>604.54</v>
      </c>
    </row>
    <row r="5" spans="2:5" x14ac:dyDescent="0.25">
      <c r="B5" s="37">
        <v>39113</v>
      </c>
      <c r="C5" s="38">
        <v>607.54999999999995</v>
      </c>
      <c r="E5" s="40">
        <v>0</v>
      </c>
    </row>
    <row r="6" spans="2:5" x14ac:dyDescent="0.25">
      <c r="B6" s="37">
        <v>39141</v>
      </c>
      <c r="C6" s="38">
        <v>610.02</v>
      </c>
      <c r="E6" s="40">
        <v>0</v>
      </c>
    </row>
    <row r="7" spans="2:5" x14ac:dyDescent="0.25">
      <c r="B7" s="37">
        <v>39172</v>
      </c>
      <c r="C7" s="38">
        <v>613.48</v>
      </c>
      <c r="E7" s="40">
        <v>0</v>
      </c>
    </row>
    <row r="8" spans="2:5" x14ac:dyDescent="0.25">
      <c r="B8" s="37">
        <v>39202</v>
      </c>
      <c r="C8" s="38">
        <v>616.69000000000005</v>
      </c>
      <c r="E8" s="40">
        <v>0</v>
      </c>
    </row>
    <row r="9" spans="2:5" x14ac:dyDescent="0.25">
      <c r="B9" s="37">
        <v>39233</v>
      </c>
      <c r="C9" s="38">
        <v>609.61</v>
      </c>
      <c r="E9" s="40">
        <v>736.35</v>
      </c>
    </row>
    <row r="10" spans="2:5" x14ac:dyDescent="0.25">
      <c r="B10" s="37">
        <v>39263</v>
      </c>
      <c r="C10" s="38">
        <v>1350.27</v>
      </c>
      <c r="E10" s="40">
        <v>0</v>
      </c>
    </row>
    <row r="11" spans="2:5" x14ac:dyDescent="0.25">
      <c r="B11" s="37">
        <v>39294</v>
      </c>
      <c r="C11" s="38">
        <v>1374.8</v>
      </c>
      <c r="E11" s="40">
        <v>0</v>
      </c>
    </row>
    <row r="12" spans="2:5" x14ac:dyDescent="0.25">
      <c r="B12" s="37">
        <v>39325</v>
      </c>
      <c r="C12" s="38">
        <v>1388.52</v>
      </c>
      <c r="E12" s="40">
        <v>0</v>
      </c>
    </row>
    <row r="13" spans="2:5" x14ac:dyDescent="0.25">
      <c r="B13" s="37">
        <v>39355</v>
      </c>
      <c r="C13" s="38">
        <v>1419.17</v>
      </c>
      <c r="E13" s="40">
        <v>0</v>
      </c>
    </row>
    <row r="14" spans="2:5" x14ac:dyDescent="0.25">
      <c r="B14" s="37">
        <v>39386</v>
      </c>
      <c r="C14" s="38">
        <v>1435.86</v>
      </c>
      <c r="E14" s="40">
        <v>0</v>
      </c>
    </row>
    <row r="15" spans="2:5" x14ac:dyDescent="0.25">
      <c r="B15" s="37">
        <v>39416</v>
      </c>
      <c r="C15" s="38">
        <v>1469.34</v>
      </c>
      <c r="E15" s="40">
        <v>0</v>
      </c>
    </row>
    <row r="16" spans="2:5" x14ac:dyDescent="0.25">
      <c r="B16" s="37">
        <v>39447</v>
      </c>
      <c r="C16" s="38">
        <v>1466.35</v>
      </c>
      <c r="E16" s="40">
        <v>0</v>
      </c>
    </row>
    <row r="17" spans="2:5" x14ac:dyDescent="0.25">
      <c r="B17" s="37">
        <v>39478</v>
      </c>
      <c r="C17" s="38">
        <v>1506.3</v>
      </c>
      <c r="E17" s="40">
        <v>0</v>
      </c>
    </row>
    <row r="18" spans="2:5" x14ac:dyDescent="0.25">
      <c r="B18" s="37">
        <v>39507</v>
      </c>
      <c r="C18" s="38">
        <v>1536.97</v>
      </c>
      <c r="E18" s="40">
        <v>0</v>
      </c>
    </row>
    <row r="19" spans="2:5" x14ac:dyDescent="0.25">
      <c r="B19" s="37">
        <v>39538</v>
      </c>
      <c r="C19" s="38">
        <v>1574.3</v>
      </c>
      <c r="E19" s="40">
        <v>0</v>
      </c>
    </row>
    <row r="20" spans="2:5" x14ac:dyDescent="0.25">
      <c r="B20" s="37">
        <v>39568</v>
      </c>
      <c r="C20" s="38">
        <v>1543.36</v>
      </c>
      <c r="E20" s="40">
        <v>0</v>
      </c>
    </row>
    <row r="21" spans="2:5" x14ac:dyDescent="0.25">
      <c r="B21" s="37">
        <v>39599</v>
      </c>
      <c r="C21" s="38">
        <v>1525.28</v>
      </c>
      <c r="E21" s="40">
        <v>909.07</v>
      </c>
    </row>
    <row r="22" spans="2:5" x14ac:dyDescent="0.25">
      <c r="B22" s="37">
        <v>39629</v>
      </c>
      <c r="C22" s="38">
        <v>2451.71</v>
      </c>
      <c r="E22" s="40">
        <v>0</v>
      </c>
    </row>
    <row r="23" spans="2:5" x14ac:dyDescent="0.25">
      <c r="B23" s="37">
        <v>39660</v>
      </c>
      <c r="C23" s="38">
        <v>2452.27</v>
      </c>
      <c r="E23" s="40">
        <v>0</v>
      </c>
    </row>
    <row r="24" spans="2:5" x14ac:dyDescent="0.25">
      <c r="B24" s="37">
        <v>39691</v>
      </c>
      <c r="C24" s="38">
        <v>2414.5300000000002</v>
      </c>
      <c r="E24" s="40">
        <v>0</v>
      </c>
    </row>
    <row r="25" spans="2:5" x14ac:dyDescent="0.25">
      <c r="B25" s="37">
        <v>39721</v>
      </c>
      <c r="C25" s="38">
        <v>2390.2199999999998</v>
      </c>
      <c r="E25" s="40">
        <v>0</v>
      </c>
    </row>
    <row r="26" spans="2:5" x14ac:dyDescent="0.25">
      <c r="B26" s="37">
        <v>39752</v>
      </c>
      <c r="C26" s="38">
        <v>2330.66</v>
      </c>
      <c r="E26" s="40">
        <v>0</v>
      </c>
    </row>
    <row r="27" spans="2:5" x14ac:dyDescent="0.25">
      <c r="B27" s="37">
        <v>39782</v>
      </c>
      <c r="C27" s="38">
        <v>2376.77</v>
      </c>
      <c r="E27" s="40">
        <v>0</v>
      </c>
    </row>
    <row r="28" spans="2:5" x14ac:dyDescent="0.25">
      <c r="B28" s="37">
        <v>39813</v>
      </c>
      <c r="C28" s="38">
        <v>2506.7600000000002</v>
      </c>
      <c r="E28" s="40">
        <v>0</v>
      </c>
    </row>
    <row r="29" spans="2:5" x14ac:dyDescent="0.25">
      <c r="B29" s="37">
        <v>39844</v>
      </c>
      <c r="C29" s="38">
        <v>2423.36</v>
      </c>
      <c r="E29" s="40">
        <v>0</v>
      </c>
    </row>
    <row r="30" spans="2:5" x14ac:dyDescent="0.25">
      <c r="B30" s="37">
        <v>39872</v>
      </c>
      <c r="C30" s="38">
        <v>2397.7199999999998</v>
      </c>
      <c r="E30" s="40">
        <v>0</v>
      </c>
    </row>
    <row r="31" spans="2:5" x14ac:dyDescent="0.25">
      <c r="B31" s="37">
        <v>39903</v>
      </c>
      <c r="C31" s="38">
        <v>2458.0700000000002</v>
      </c>
      <c r="E31" s="40">
        <v>0</v>
      </c>
    </row>
    <row r="32" spans="2:5" x14ac:dyDescent="0.25">
      <c r="B32" s="37">
        <v>39933</v>
      </c>
      <c r="C32" s="38">
        <v>2447.63</v>
      </c>
      <c r="E32" s="40">
        <v>0</v>
      </c>
    </row>
    <row r="33" spans="2:5" x14ac:dyDescent="0.25">
      <c r="B33" s="37">
        <v>39964</v>
      </c>
      <c r="C33" s="38">
        <v>2515.16</v>
      </c>
      <c r="E33" s="40">
        <v>0</v>
      </c>
    </row>
    <row r="34" spans="2:5" x14ac:dyDescent="0.25">
      <c r="B34" s="37">
        <v>39994</v>
      </c>
      <c r="C34" s="38">
        <v>2503.09</v>
      </c>
      <c r="E34" s="40">
        <v>836.71</v>
      </c>
    </row>
    <row r="35" spans="2:5" x14ac:dyDescent="0.25">
      <c r="B35" s="37">
        <v>40025</v>
      </c>
      <c r="C35" s="38">
        <v>3367.24</v>
      </c>
      <c r="E35" s="40">
        <v>0</v>
      </c>
    </row>
    <row r="36" spans="2:5" x14ac:dyDescent="0.25">
      <c r="B36" s="37">
        <v>40056</v>
      </c>
      <c r="C36" s="38">
        <v>3407.09</v>
      </c>
      <c r="E36" s="40">
        <v>0</v>
      </c>
    </row>
    <row r="37" spans="2:5" x14ac:dyDescent="0.25">
      <c r="B37" s="37">
        <v>40086</v>
      </c>
      <c r="C37" s="38">
        <v>3456.98</v>
      </c>
      <c r="E37" s="40">
        <v>0</v>
      </c>
    </row>
    <row r="38" spans="2:5" x14ac:dyDescent="0.25">
      <c r="B38" s="37">
        <v>40117</v>
      </c>
      <c r="C38" s="38">
        <v>3471.94</v>
      </c>
      <c r="E38" s="40">
        <v>0</v>
      </c>
    </row>
    <row r="39" spans="2:5" x14ac:dyDescent="0.25">
      <c r="B39" s="37">
        <v>40147</v>
      </c>
      <c r="C39" s="38">
        <v>3536.23</v>
      </c>
      <c r="E39" s="40">
        <v>0</v>
      </c>
    </row>
    <row r="40" spans="2:5" x14ac:dyDescent="0.25">
      <c r="B40" s="37">
        <v>40178</v>
      </c>
      <c r="C40" s="38">
        <v>3420.83</v>
      </c>
      <c r="E40" s="40">
        <v>0</v>
      </c>
    </row>
    <row r="41" spans="2:5" x14ac:dyDescent="0.25">
      <c r="B41" s="37">
        <v>40209</v>
      </c>
      <c r="C41" s="38">
        <v>3412.98</v>
      </c>
      <c r="E41" s="40">
        <v>0</v>
      </c>
    </row>
    <row r="42" spans="2:5" x14ac:dyDescent="0.25">
      <c r="B42" s="37">
        <v>40237</v>
      </c>
      <c r="C42" s="38">
        <v>3406.66</v>
      </c>
      <c r="E42" s="40">
        <v>0</v>
      </c>
    </row>
    <row r="43" spans="2:5" x14ac:dyDescent="0.25">
      <c r="B43" s="37">
        <v>40268</v>
      </c>
      <c r="C43" s="38">
        <v>3373.68</v>
      </c>
      <c r="E43" s="40">
        <v>0</v>
      </c>
    </row>
    <row r="44" spans="2:5" x14ac:dyDescent="0.25">
      <c r="B44" s="37">
        <v>40298</v>
      </c>
      <c r="C44" s="38">
        <v>3364.87</v>
      </c>
      <c r="E44" s="40">
        <v>0</v>
      </c>
    </row>
    <row r="45" spans="2:5" x14ac:dyDescent="0.25">
      <c r="B45" s="37">
        <v>40329</v>
      </c>
      <c r="C45" s="38">
        <v>3294.59</v>
      </c>
      <c r="E45" s="40">
        <v>0</v>
      </c>
    </row>
    <row r="46" spans="2:5" x14ac:dyDescent="0.25">
      <c r="B46" s="37">
        <v>40359</v>
      </c>
      <c r="C46" s="38">
        <v>3318.9</v>
      </c>
      <c r="E46" s="40">
        <v>337.3</v>
      </c>
    </row>
    <row r="47" spans="2:5" x14ac:dyDescent="0.25">
      <c r="B47" s="37">
        <v>40390</v>
      </c>
      <c r="C47" s="38">
        <v>3759.43</v>
      </c>
      <c r="E47" s="40">
        <v>0</v>
      </c>
    </row>
    <row r="48" spans="2:5" x14ac:dyDescent="0.25">
      <c r="B48" s="37">
        <v>40421</v>
      </c>
      <c r="C48" s="38">
        <v>3762.72</v>
      </c>
      <c r="E48" s="40">
        <v>0</v>
      </c>
    </row>
    <row r="49" spans="2:5" x14ac:dyDescent="0.25">
      <c r="B49" s="37">
        <v>40451</v>
      </c>
      <c r="C49" s="38">
        <v>3877.1</v>
      </c>
      <c r="E49" s="40">
        <v>0</v>
      </c>
    </row>
    <row r="50" spans="2:5" x14ac:dyDescent="0.25">
      <c r="B50" s="37">
        <v>40482</v>
      </c>
      <c r="C50" s="38">
        <v>3918.11</v>
      </c>
      <c r="E50" s="40">
        <v>0</v>
      </c>
    </row>
    <row r="51" spans="2:5" x14ac:dyDescent="0.25">
      <c r="B51" s="37">
        <v>40512</v>
      </c>
      <c r="C51" s="38">
        <v>3795.22</v>
      </c>
      <c r="E51" s="40">
        <v>0</v>
      </c>
    </row>
    <row r="52" spans="2:5" x14ac:dyDescent="0.25">
      <c r="B52" s="37">
        <v>40543</v>
      </c>
      <c r="C52" s="38">
        <v>3836.7</v>
      </c>
      <c r="E52" s="40">
        <v>0</v>
      </c>
    </row>
    <row r="53" spans="2:5" x14ac:dyDescent="0.25">
      <c r="B53" s="37">
        <v>40574</v>
      </c>
      <c r="C53" s="38">
        <v>3858.6</v>
      </c>
      <c r="E53" s="40">
        <v>0</v>
      </c>
    </row>
    <row r="54" spans="2:5" x14ac:dyDescent="0.25">
      <c r="B54" s="37">
        <v>40602</v>
      </c>
      <c r="C54" s="38">
        <v>3871.26</v>
      </c>
      <c r="E54" s="40">
        <v>0</v>
      </c>
    </row>
    <row r="55" spans="2:5" x14ac:dyDescent="0.25">
      <c r="B55" s="37">
        <v>40633</v>
      </c>
      <c r="C55" s="38">
        <v>3903.74</v>
      </c>
      <c r="E55" s="40">
        <v>0</v>
      </c>
    </row>
    <row r="56" spans="2:5" x14ac:dyDescent="0.25">
      <c r="B56" s="37">
        <v>40663</v>
      </c>
      <c r="C56" s="38">
        <v>4002.66</v>
      </c>
      <c r="E56" s="40">
        <v>0</v>
      </c>
    </row>
    <row r="57" spans="2:5" x14ac:dyDescent="0.25">
      <c r="B57" s="37">
        <v>40694</v>
      </c>
      <c r="C57" s="38">
        <v>3980.49</v>
      </c>
      <c r="E57" s="40">
        <v>0</v>
      </c>
    </row>
    <row r="58" spans="2:5" x14ac:dyDescent="0.25">
      <c r="B58" s="37">
        <v>40724</v>
      </c>
      <c r="C58" s="38">
        <v>4000.9847456499992</v>
      </c>
      <c r="E58" s="40">
        <v>443.32335418999992</v>
      </c>
    </row>
    <row r="59" spans="2:5" x14ac:dyDescent="0.25">
      <c r="B59" s="37">
        <v>40755</v>
      </c>
      <c r="C59" s="38">
        <v>4491.4165946200001</v>
      </c>
      <c r="E59" s="40">
        <v>0</v>
      </c>
    </row>
    <row r="60" spans="2:5" x14ac:dyDescent="0.25">
      <c r="B60" s="37">
        <v>40786</v>
      </c>
      <c r="C60" s="38">
        <v>4546.2636313800003</v>
      </c>
      <c r="E60" s="40">
        <v>0</v>
      </c>
    </row>
    <row r="61" spans="2:5" x14ac:dyDescent="0.25">
      <c r="B61" s="37">
        <v>40816</v>
      </c>
      <c r="C61" s="38">
        <v>4428.2131973399992</v>
      </c>
      <c r="E61" s="40">
        <v>0</v>
      </c>
    </row>
    <row r="62" spans="2:5" x14ac:dyDescent="0.25">
      <c r="B62" s="37">
        <v>40847</v>
      </c>
      <c r="C62" s="38">
        <v>4493.6511727599991</v>
      </c>
      <c r="E62" s="40">
        <v>0</v>
      </c>
    </row>
    <row r="63" spans="2:5" x14ac:dyDescent="0.25">
      <c r="B63" s="37">
        <v>40877</v>
      </c>
      <c r="C63" s="38">
        <v>4442.3168111300001</v>
      </c>
      <c r="E63" s="40">
        <v>0</v>
      </c>
    </row>
    <row r="64" spans="2:5" x14ac:dyDescent="0.25">
      <c r="B64" s="37">
        <v>40908</v>
      </c>
      <c r="C64" s="38">
        <v>4405.5954183099993</v>
      </c>
      <c r="E64" s="40">
        <v>0</v>
      </c>
    </row>
    <row r="65" spans="2:5" x14ac:dyDescent="0.25">
      <c r="B65" s="37">
        <v>40939</v>
      </c>
      <c r="C65" s="38">
        <v>4457.7310440000001</v>
      </c>
      <c r="E65" s="40">
        <v>0</v>
      </c>
    </row>
    <row r="66" spans="2:5" x14ac:dyDescent="0.25">
      <c r="B66" s="37">
        <v>40968</v>
      </c>
      <c r="C66" s="38">
        <v>4464.6958310099999</v>
      </c>
      <c r="E66" s="40">
        <v>0</v>
      </c>
    </row>
    <row r="67" spans="2:5" x14ac:dyDescent="0.25">
      <c r="B67" s="37">
        <v>40999</v>
      </c>
      <c r="C67" s="38">
        <v>4435.8829218500005</v>
      </c>
      <c r="E67" s="40">
        <v>0</v>
      </c>
    </row>
    <row r="68" spans="2:5" x14ac:dyDescent="0.25">
      <c r="B68" s="37">
        <v>41029</v>
      </c>
      <c r="C68" s="38">
        <v>4471.4093841800004</v>
      </c>
      <c r="E68" s="40">
        <v>0</v>
      </c>
    </row>
    <row r="69" spans="2:5" x14ac:dyDescent="0.25">
      <c r="B69" s="37">
        <v>41060</v>
      </c>
      <c r="C69" s="38">
        <v>4373.7284412299996</v>
      </c>
      <c r="E69" s="40">
        <v>0</v>
      </c>
    </row>
    <row r="70" spans="2:5" x14ac:dyDescent="0.25">
      <c r="B70" s="37">
        <v>41090</v>
      </c>
      <c r="C70" s="38">
        <v>4425.1477039400006</v>
      </c>
      <c r="E70" s="40">
        <v>1197.3689266400002</v>
      </c>
    </row>
    <row r="71" spans="2:5" x14ac:dyDescent="0.25">
      <c r="B71" s="37">
        <v>41121</v>
      </c>
      <c r="C71" s="38">
        <v>5702.6701384800008</v>
      </c>
      <c r="E71" s="40">
        <v>0</v>
      </c>
    </row>
    <row r="72" spans="2:5" x14ac:dyDescent="0.25">
      <c r="B72" s="37">
        <v>41152</v>
      </c>
      <c r="C72" s="38">
        <v>5767.9400640699996</v>
      </c>
      <c r="E72" s="40">
        <v>0</v>
      </c>
    </row>
    <row r="73" spans="2:5" x14ac:dyDescent="0.25">
      <c r="B73" s="37">
        <v>41182</v>
      </c>
      <c r="C73" s="38">
        <v>5852.9757182800004</v>
      </c>
      <c r="E73" s="40">
        <v>0</v>
      </c>
    </row>
    <row r="74" spans="2:5" x14ac:dyDescent="0.25">
      <c r="B74" s="37">
        <v>41213</v>
      </c>
      <c r="C74" s="38">
        <v>5845.7840941499999</v>
      </c>
      <c r="E74" s="40">
        <v>0</v>
      </c>
    </row>
    <row r="75" spans="2:5" x14ac:dyDescent="0.25">
      <c r="B75" s="37">
        <v>41243</v>
      </c>
      <c r="C75" s="73">
        <v>5869.6098343999993</v>
      </c>
      <c r="E75" s="40">
        <v>0</v>
      </c>
    </row>
    <row r="76" spans="2:5" x14ac:dyDescent="0.25">
      <c r="B76" s="37">
        <v>41274</v>
      </c>
      <c r="C76" s="38">
        <v>5883.2542653299997</v>
      </c>
      <c r="E76" s="40">
        <v>0</v>
      </c>
    </row>
    <row r="77" spans="2:5" x14ac:dyDescent="0.25">
      <c r="B77" s="37">
        <v>41304</v>
      </c>
      <c r="C77" s="38">
        <v>5890.1727480899999</v>
      </c>
      <c r="E77" s="40">
        <v>0</v>
      </c>
    </row>
    <row r="78" spans="2:5" x14ac:dyDescent="0.25">
      <c r="B78" s="37">
        <v>41333</v>
      </c>
      <c r="C78" s="38">
        <v>5829.1336493199997</v>
      </c>
      <c r="E78" s="40">
        <v>0</v>
      </c>
    </row>
    <row r="79" spans="2:5" x14ac:dyDescent="0.25">
      <c r="B79" s="37">
        <v>41364</v>
      </c>
      <c r="C79" s="38">
        <v>5844.9184455599998</v>
      </c>
      <c r="E79" s="40">
        <v>0</v>
      </c>
    </row>
    <row r="80" spans="2:5" x14ac:dyDescent="0.25">
      <c r="B80" s="37">
        <v>41394</v>
      </c>
      <c r="C80" s="38">
        <v>5957.8206812199996</v>
      </c>
      <c r="E80" s="40">
        <v>0</v>
      </c>
    </row>
    <row r="81" spans="2:5" x14ac:dyDescent="0.25">
      <c r="B81" s="37">
        <v>41425</v>
      </c>
      <c r="C81" s="38">
        <v>7148.3312421900009</v>
      </c>
      <c r="E81" s="74">
        <v>1376.7497866199999</v>
      </c>
    </row>
    <row r="82" spans="2:5" x14ac:dyDescent="0.25">
      <c r="B82" s="37">
        <v>41455</v>
      </c>
      <c r="C82" s="38">
        <v>7006.3939856999996</v>
      </c>
      <c r="E82" s="74">
        <v>0</v>
      </c>
    </row>
    <row r="83" spans="2:5" x14ac:dyDescent="0.25">
      <c r="B83" s="37">
        <v>41486</v>
      </c>
      <c r="C83" s="38">
        <v>7139.6550606500005</v>
      </c>
      <c r="E83" s="74">
        <v>0</v>
      </c>
    </row>
    <row r="84" spans="2:5" x14ac:dyDescent="0.25">
      <c r="B84" s="37">
        <v>41517</v>
      </c>
      <c r="C84" s="38">
        <f>+'[1]Variacion Valor Mercado'!$M$11</f>
        <v>7084.7851194099994</v>
      </c>
      <c r="E84" s="74">
        <v>0</v>
      </c>
    </row>
    <row r="85" spans="2:5" x14ac:dyDescent="0.25">
      <c r="B85" s="37">
        <v>41547</v>
      </c>
      <c r="C85" s="38">
        <v>7273.1356093099994</v>
      </c>
      <c r="E85" s="74">
        <v>0</v>
      </c>
    </row>
  </sheetData>
  <mergeCells count="1">
    <mergeCell ref="B1:E2"/>
  </mergeCells>
  <conditionalFormatting sqref="C75 E81:E83">
    <cfRule type="cellIs" dxfId="12" priority="6" operator="lessThan">
      <formula>0</formula>
    </cfRule>
  </conditionalFormatting>
  <conditionalFormatting sqref="E84">
    <cfRule type="cellIs" dxfId="11" priority="3" operator="lessThan">
      <formula>0</formula>
    </cfRule>
  </conditionalFormatting>
  <conditionalFormatting sqref="E85">
    <cfRule type="cellIs" dxfId="10" priority="2" operator="lessThan">
      <formula>0</formula>
    </cfRule>
  </conditionalFormatting>
  <conditionalFormatting sqref="E84:E85">
    <cfRule type="cellIs" dxfId="9"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C7" sqref="C7:H13"/>
    </sheetView>
  </sheetViews>
  <sheetFormatPr baseColWidth="10" defaultColWidth="0" defaultRowHeight="15" customHeight="1" zeroHeight="1" x14ac:dyDescent="0.25"/>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2" t="s">
        <v>59</v>
      </c>
      <c r="C1" s="31"/>
      <c r="D1" s="31"/>
      <c r="E1" s="31"/>
      <c r="F1" s="31"/>
      <c r="G1" s="31"/>
      <c r="H1" s="31"/>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0" t="s">
        <v>60</v>
      </c>
      <c r="C5" s="125" t="s">
        <v>105</v>
      </c>
      <c r="D5" s="120" t="s">
        <v>80</v>
      </c>
      <c r="E5" s="120" t="s">
        <v>72</v>
      </c>
      <c r="F5" s="120" t="s">
        <v>81</v>
      </c>
      <c r="G5" s="120" t="s">
        <v>73</v>
      </c>
      <c r="H5" s="120" t="s">
        <v>74</v>
      </c>
    </row>
    <row r="6" spans="1:13" ht="20.25" customHeight="1" x14ac:dyDescent="0.25">
      <c r="B6" s="121"/>
      <c r="C6" s="126"/>
      <c r="D6" s="121"/>
      <c r="E6" s="121"/>
      <c r="F6" s="121"/>
      <c r="G6" s="121"/>
      <c r="H6" s="121"/>
    </row>
    <row r="7" spans="1:13" ht="20.25" customHeight="1" x14ac:dyDescent="0.25">
      <c r="B7" s="98" t="s">
        <v>52</v>
      </c>
      <c r="C7" s="75">
        <v>2.0365248537999925E-2</v>
      </c>
      <c r="D7" s="75">
        <v>2.7707018342927325E-2</v>
      </c>
      <c r="E7" s="75">
        <v>-3.2054945211004826E-2</v>
      </c>
      <c r="F7" s="75">
        <v>-4.9424120499870217E-2</v>
      </c>
      <c r="G7" s="75"/>
      <c r="H7" s="75"/>
    </row>
    <row r="8" spans="1:13" ht="20.25" customHeight="1" x14ac:dyDescent="0.25">
      <c r="B8" s="99" t="s">
        <v>32</v>
      </c>
      <c r="C8" s="75">
        <v>3.0596804101996389E-2</v>
      </c>
      <c r="D8" s="75">
        <v>4.1031013690949969E-2</v>
      </c>
      <c r="E8" s="75">
        <v>-2.966848234823749E-2</v>
      </c>
      <c r="F8" s="75">
        <v>-2.9133395464597811E-4</v>
      </c>
      <c r="G8" s="75"/>
      <c r="H8" s="75"/>
    </row>
    <row r="9" spans="1:13" ht="20.25" customHeight="1" x14ac:dyDescent="0.25">
      <c r="B9" s="98" t="s">
        <v>33</v>
      </c>
      <c r="C9" s="75">
        <v>1.8776460263002281E-2</v>
      </c>
      <c r="D9" s="75">
        <v>2.8554257263376792E-2</v>
      </c>
      <c r="E9" s="75">
        <v>-1.2329199863779117E-2</v>
      </c>
      <c r="F9" s="75">
        <v>5.7849175830855248E-3</v>
      </c>
      <c r="G9" s="75"/>
      <c r="H9" s="75"/>
    </row>
    <row r="10" spans="1:13" ht="20.25" customHeight="1" x14ac:dyDescent="0.25">
      <c r="B10" s="100" t="s">
        <v>34</v>
      </c>
      <c r="C10" s="75">
        <v>5.2105574216996686E-2</v>
      </c>
      <c r="D10" s="76">
        <v>8.1288619194078482E-2</v>
      </c>
      <c r="E10" s="76">
        <v>0.15193582585546639</v>
      </c>
      <c r="F10" s="76">
        <v>0.18728616116080099</v>
      </c>
      <c r="G10" s="76"/>
      <c r="H10" s="76"/>
    </row>
    <row r="11" spans="1:13" ht="20.25" customHeight="1" x14ac:dyDescent="0.25">
      <c r="B11" s="23" t="s">
        <v>67</v>
      </c>
      <c r="C11" s="77">
        <v>2.6590526430999128E-2</v>
      </c>
      <c r="D11" s="78">
        <v>3.8101056768395258E-2</v>
      </c>
      <c r="E11" s="78">
        <v>1.6840852809916207E-3</v>
      </c>
      <c r="F11" s="78">
        <v>6.920215392010487E-3</v>
      </c>
      <c r="G11" s="78">
        <v>2.4384434800314159E-2</v>
      </c>
      <c r="H11" s="78">
        <v>4.4220340193728447E-2</v>
      </c>
    </row>
    <row r="12" spans="1:13" ht="20.25" customHeight="1" x14ac:dyDescent="0.25">
      <c r="B12" s="101" t="s">
        <v>68</v>
      </c>
      <c r="C12" s="75">
        <v>-1.6964721977914543E-2</v>
      </c>
      <c r="D12" s="75">
        <v>-1.7663636724486453E-3</v>
      </c>
      <c r="E12" s="75">
        <v>5.0919348098620976E-2</v>
      </c>
      <c r="F12" s="75">
        <v>6.9057133140622451E-2</v>
      </c>
      <c r="G12" s="75">
        <v>1.2030038599436299E-2</v>
      </c>
      <c r="H12" s="75">
        <v>-1.0680662601242341E-2</v>
      </c>
    </row>
    <row r="13" spans="1:13" ht="20.25" customHeight="1" x14ac:dyDescent="0.25">
      <c r="B13" s="102" t="s">
        <v>107</v>
      </c>
      <c r="C13" s="79">
        <v>9.5999999999999974E-3</v>
      </c>
      <c r="D13" s="79">
        <v>3.6299999999999999E-2</v>
      </c>
      <c r="E13" s="79">
        <v>5.2600000000000001E-2</v>
      </c>
      <c r="F13" s="79">
        <v>7.5999999999999998E-2</v>
      </c>
      <c r="G13" s="79">
        <v>3.6400000000000002E-2</v>
      </c>
      <c r="H13" s="79">
        <v>3.3500000000000002E-2</v>
      </c>
    </row>
    <row r="14" spans="1:13" ht="12" customHeight="1" x14ac:dyDescent="0.25">
      <c r="B14" s="122" t="s">
        <v>61</v>
      </c>
      <c r="C14" s="122"/>
      <c r="D14" s="122"/>
      <c r="E14" s="122"/>
      <c r="F14" s="122"/>
      <c r="G14" s="122"/>
      <c r="H14" s="122"/>
    </row>
    <row r="15" spans="1:13" s="47" customFormat="1" ht="12" customHeight="1" x14ac:dyDescent="0.2">
      <c r="B15" s="123" t="s">
        <v>78</v>
      </c>
      <c r="C15" s="123"/>
      <c r="D15" s="123"/>
      <c r="E15" s="123"/>
      <c r="F15" s="123"/>
      <c r="G15" s="123"/>
      <c r="H15" s="123"/>
    </row>
    <row r="16" spans="1:13" s="47" customFormat="1" ht="12" customHeight="1" x14ac:dyDescent="0.2">
      <c r="B16" s="51" t="s">
        <v>71</v>
      </c>
      <c r="C16" s="64"/>
      <c r="D16" s="64"/>
      <c r="E16" s="64"/>
      <c r="F16" s="64"/>
      <c r="G16" s="64"/>
      <c r="H16" s="64"/>
    </row>
    <row r="17" spans="2:8" s="47" customFormat="1" ht="12" customHeight="1" x14ac:dyDescent="0.2">
      <c r="B17" s="124" t="s">
        <v>70</v>
      </c>
      <c r="C17" s="124"/>
      <c r="D17" s="124"/>
      <c r="E17" s="124"/>
      <c r="F17" s="124"/>
      <c r="G17" s="124"/>
      <c r="H17" s="124"/>
    </row>
    <row r="18" spans="2:8" ht="15" customHeight="1" x14ac:dyDescent="0.25"/>
    <row r="19" spans="2:8" ht="15" customHeight="1" x14ac:dyDescent="0.25">
      <c r="B19" s="48"/>
      <c r="C19" s="48"/>
      <c r="D19" s="48"/>
      <c r="E19" s="48"/>
      <c r="F19" s="48"/>
      <c r="G19" s="48"/>
      <c r="H19" s="48"/>
    </row>
    <row r="20" spans="2:8" ht="15" customHeight="1" x14ac:dyDescent="0.25"/>
    <row r="21" spans="2:8" ht="121.5" customHeight="1" x14ac:dyDescent="0.25">
      <c r="B21" s="119" t="s">
        <v>62</v>
      </c>
      <c r="C21" s="119"/>
      <c r="D21" s="119"/>
      <c r="E21" s="119"/>
      <c r="F21" s="119"/>
      <c r="G21" s="119"/>
      <c r="H21" s="119"/>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8" priority="11" operator="lessThan">
      <formula>0</formula>
    </cfRule>
  </conditionalFormatting>
  <conditionalFormatting sqref="C7:H13">
    <cfRule type="cellIs" dxfId="7" priority="7" operator="lessThan">
      <formula>0</formula>
    </cfRule>
  </conditionalFormatting>
  <conditionalFormatting sqref="C11:H13">
    <cfRule type="cellIs" dxfId="6" priority="6" operator="lessThan">
      <formula>0</formula>
    </cfRule>
  </conditionalFormatting>
  <conditionalFormatting sqref="C7:H13">
    <cfRule type="cellIs" dxfId="5" priority="5" operator="lessThan">
      <formula>0</formula>
    </cfRule>
  </conditionalFormatting>
  <conditionalFormatting sqref="C11:H13">
    <cfRule type="cellIs" dxfId="4" priority="4" operator="lessThan">
      <formula>0</formula>
    </cfRule>
  </conditionalFormatting>
  <conditionalFormatting sqref="C7:H13">
    <cfRule type="cellIs" dxfId="3" priority="3" operator="lessThan">
      <formula>0</formula>
    </cfRule>
  </conditionalFormatting>
  <conditionalFormatting sqref="C7:H13">
    <cfRule type="cellIs" dxfId="2" priority="2" operator="lessThan">
      <formula>0</formula>
    </cfRule>
  </conditionalFormatting>
  <conditionalFormatting sqref="C7:H13">
    <cfRule type="cellIs" dxfId="1"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27" t="s">
        <v>51</v>
      </c>
      <c r="C2" s="127"/>
      <c r="D2" s="129" t="s">
        <v>53</v>
      </c>
      <c r="E2" s="129" t="s">
        <v>54</v>
      </c>
    </row>
    <row r="3" spans="2:5" s="1" customFormat="1" ht="15" customHeight="1" x14ac:dyDescent="0.25">
      <c r="B3" s="128"/>
      <c r="C3" s="128"/>
      <c r="D3" s="130"/>
      <c r="E3" s="131"/>
    </row>
    <row r="4" spans="2:5" s="1" customFormat="1" ht="15" customHeight="1" x14ac:dyDescent="0.25">
      <c r="B4" s="132" t="s">
        <v>52</v>
      </c>
      <c r="C4" s="132"/>
      <c r="D4" s="82">
        <v>3476.1556828000002</v>
      </c>
      <c r="E4" s="80">
        <v>0.47794457157520015</v>
      </c>
    </row>
    <row r="5" spans="2:5" s="1" customFormat="1" x14ac:dyDescent="0.25">
      <c r="B5" s="41" t="s">
        <v>32</v>
      </c>
      <c r="C5" s="41"/>
      <c r="D5" s="82">
        <v>1227.82474372</v>
      </c>
      <c r="E5" s="80">
        <v>0.16881642384727696</v>
      </c>
    </row>
    <row r="6" spans="2:5" s="1" customFormat="1" x14ac:dyDescent="0.25">
      <c r="B6" s="41" t="s">
        <v>33</v>
      </c>
      <c r="C6" s="41"/>
      <c r="D6" s="82">
        <v>1437.00049343</v>
      </c>
      <c r="E6" s="80">
        <v>0.19757647466253248</v>
      </c>
    </row>
    <row r="7" spans="2:5" s="1" customFormat="1" x14ac:dyDescent="0.25">
      <c r="B7" s="17" t="s">
        <v>34</v>
      </c>
      <c r="C7" s="42"/>
      <c r="D7" s="83">
        <v>1132.1546893599998</v>
      </c>
      <c r="E7" s="80">
        <v>0.15566252991499038</v>
      </c>
    </row>
    <row r="8" spans="2:5" s="1" customFormat="1" x14ac:dyDescent="0.25">
      <c r="B8" s="15" t="s">
        <v>12</v>
      </c>
      <c r="C8" s="43"/>
      <c r="D8" s="84">
        <v>7273.1356093100003</v>
      </c>
      <c r="E8" s="81">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31"/>
      <c r="B1" s="31"/>
      <c r="C1" s="31"/>
      <c r="D1" s="31"/>
      <c r="E1" s="31"/>
      <c r="F1" s="31"/>
      <c r="G1" s="31"/>
    </row>
    <row r="2" spans="1:7" s="1" customFormat="1" x14ac:dyDescent="0.25"/>
    <row r="3" spans="1:7" s="1" customFormat="1" x14ac:dyDescent="0.25">
      <c r="A3" s="127" t="s">
        <v>55</v>
      </c>
      <c r="B3" s="127"/>
      <c r="C3" s="129" t="s">
        <v>56</v>
      </c>
    </row>
    <row r="4" spans="1:7" s="1" customFormat="1" ht="15" customHeight="1" x14ac:dyDescent="0.25">
      <c r="A4" s="128"/>
      <c r="B4" s="128"/>
      <c r="C4" s="130"/>
    </row>
    <row r="5" spans="1:7" s="1" customFormat="1" ht="15" customHeight="1" x14ac:dyDescent="0.25">
      <c r="A5" s="132" t="s">
        <v>52</v>
      </c>
      <c r="B5" s="132"/>
      <c r="C5" s="85">
        <v>6.017129508442733</v>
      </c>
    </row>
    <row r="6" spans="1:7" s="1" customFormat="1" x14ac:dyDescent="0.25">
      <c r="A6" s="41" t="s">
        <v>32</v>
      </c>
      <c r="B6" s="41"/>
      <c r="C6" s="85">
        <v>10.184225802270666</v>
      </c>
    </row>
    <row r="7" spans="1:7" s="1" customFormat="1" x14ac:dyDescent="0.25">
      <c r="A7" s="42" t="s">
        <v>33</v>
      </c>
      <c r="B7" s="42"/>
      <c r="C7" s="86">
        <v>5.9136918828215839</v>
      </c>
    </row>
    <row r="8" spans="1:7" s="1" customFormat="1" x14ac:dyDescent="0.25">
      <c r="A8" s="15" t="s">
        <v>12</v>
      </c>
      <c r="B8" s="41"/>
      <c r="C8" s="87">
        <v>6.8344604741255752</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4" t="s">
        <v>57</v>
      </c>
      <c r="B3" s="57"/>
      <c r="C3" s="57"/>
      <c r="D3" s="57"/>
      <c r="E3" s="57"/>
      <c r="F3" s="57"/>
      <c r="G3" s="57"/>
      <c r="H3" s="57"/>
      <c r="I3" s="57"/>
      <c r="J3" s="57"/>
      <c r="K3" s="57"/>
    </row>
    <row r="4" spans="1:11" s="1" customFormat="1" x14ac:dyDescent="0.25">
      <c r="A4" s="134"/>
      <c r="B4" s="134"/>
      <c r="C4" s="129" t="s">
        <v>13</v>
      </c>
      <c r="D4" s="129" t="s">
        <v>14</v>
      </c>
      <c r="E4" s="129" t="s">
        <v>15</v>
      </c>
      <c r="F4" s="129" t="s">
        <v>16</v>
      </c>
      <c r="G4" s="129" t="s">
        <v>17</v>
      </c>
      <c r="H4" s="129" t="s">
        <v>18</v>
      </c>
      <c r="I4" s="129" t="s">
        <v>19</v>
      </c>
      <c r="J4" s="129" t="s">
        <v>79</v>
      </c>
      <c r="K4" s="129" t="s">
        <v>12</v>
      </c>
    </row>
    <row r="5" spans="1:11" s="1" customFormat="1" x14ac:dyDescent="0.25">
      <c r="A5" s="134"/>
      <c r="B5" s="134"/>
      <c r="C5" s="129"/>
      <c r="D5" s="129"/>
      <c r="E5" s="129"/>
      <c r="F5" s="129"/>
      <c r="G5" s="129"/>
      <c r="H5" s="129"/>
      <c r="I5" s="129"/>
      <c r="J5" s="129"/>
      <c r="K5" s="129"/>
    </row>
    <row r="6" spans="1:11" s="1" customFormat="1" x14ac:dyDescent="0.25">
      <c r="A6" s="133" t="s">
        <v>52</v>
      </c>
      <c r="B6" s="133"/>
      <c r="C6" s="88">
        <v>0.299197697378557</v>
      </c>
      <c r="D6" s="88">
        <v>0.28052892966696602</v>
      </c>
      <c r="E6" s="88">
        <v>0.25590956656423897</v>
      </c>
      <c r="F6" s="88">
        <v>6.9949491552087906E-2</v>
      </c>
      <c r="G6" s="88">
        <v>2.92392945603175E-2</v>
      </c>
      <c r="H6" s="88">
        <v>1.9631983652261199E-2</v>
      </c>
      <c r="I6" s="88">
        <v>0</v>
      </c>
      <c r="J6" s="88">
        <v>4.5543036625570694E-2</v>
      </c>
      <c r="K6" s="89">
        <v>0.99999999999999933</v>
      </c>
    </row>
    <row r="7" spans="1:11" s="1" customFormat="1" x14ac:dyDescent="0.25">
      <c r="A7" s="41" t="s">
        <v>32</v>
      </c>
      <c r="B7" s="41"/>
      <c r="C7" s="88">
        <v>0.42848217897582896</v>
      </c>
      <c r="D7" s="88">
        <v>0.23834035314360499</v>
      </c>
      <c r="E7" s="88">
        <v>0</v>
      </c>
      <c r="F7" s="88">
        <v>0.28559622247908201</v>
      </c>
      <c r="G7" s="88">
        <v>4.0685182269465797E-2</v>
      </c>
      <c r="H7" s="88">
        <v>6.8960631320179903E-3</v>
      </c>
      <c r="I7" s="88">
        <v>0</v>
      </c>
      <c r="J7" s="88">
        <v>0</v>
      </c>
      <c r="K7" s="89">
        <v>0.99999999999999978</v>
      </c>
    </row>
    <row r="8" spans="1:11" s="1" customFormat="1" x14ac:dyDescent="0.25">
      <c r="A8" s="41" t="s">
        <v>33</v>
      </c>
      <c r="B8" s="41"/>
      <c r="C8" s="88">
        <v>0.60022674673540599</v>
      </c>
      <c r="D8" s="88">
        <v>0.24390471523403701</v>
      </c>
      <c r="E8" s="88">
        <v>3.2549249747864002E-2</v>
      </c>
      <c r="F8" s="88">
        <v>7.6732538215231599E-2</v>
      </c>
      <c r="G8" s="88">
        <v>3.36362751446466E-2</v>
      </c>
      <c r="H8" s="88">
        <v>3.1506583262518699E-3</v>
      </c>
      <c r="I8" s="88">
        <v>8.6047480220092492E-3</v>
      </c>
      <c r="J8" s="88">
        <v>1.19506857455331E-3</v>
      </c>
      <c r="K8" s="89">
        <v>0.99999999999999967</v>
      </c>
    </row>
    <row r="9" spans="1:11" s="1" customFormat="1" ht="15" customHeight="1" x14ac:dyDescent="0.25">
      <c r="A9" s="17" t="s">
        <v>34</v>
      </c>
      <c r="B9" s="42"/>
      <c r="C9" s="90">
        <v>0.51031675351970895</v>
      </c>
      <c r="D9" s="90">
        <v>0.1109900541737</v>
      </c>
      <c r="E9" s="90">
        <v>8.1738125566293701E-2</v>
      </c>
      <c r="F9" s="90">
        <v>8.1691701163164709E-2</v>
      </c>
      <c r="G9" s="90">
        <v>3.7923016802586897E-2</v>
      </c>
      <c r="H9" s="90">
        <v>3.02691452944144E-2</v>
      </c>
      <c r="I9" s="90">
        <v>3.4038103375021202E-2</v>
      </c>
      <c r="J9" s="90">
        <v>0.11303310010511</v>
      </c>
      <c r="K9" s="91">
        <v>0.99999999999999989</v>
      </c>
    </row>
    <row r="10" spans="1:11" s="1" customFormat="1" x14ac:dyDescent="0.25">
      <c r="A10" s="15" t="s">
        <v>12</v>
      </c>
      <c r="B10" s="43"/>
      <c r="C10" s="92">
        <v>0.41308088121143</v>
      </c>
      <c r="D10" s="92">
        <v>0.239606393112376</v>
      </c>
      <c r="E10" s="92">
        <v>0.14144492774612399</v>
      </c>
      <c r="F10" s="92">
        <v>0.1098010157232</v>
      </c>
      <c r="G10" s="92">
        <v>3.3407084576923797E-2</v>
      </c>
      <c r="H10" s="92">
        <v>1.5916246445312102E-2</v>
      </c>
      <c r="I10" s="92">
        <v>7.0194342263738595E-3</v>
      </c>
      <c r="J10" s="92">
        <v>3.9724016958260902E-2</v>
      </c>
      <c r="K10" s="93">
        <v>1.0000000000000007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73" zoomScaleNormal="73" workbookViewId="0">
      <selection activeCell="B6" sqref="B6:E17"/>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44" t="s">
        <v>65</v>
      </c>
      <c r="B3" s="57"/>
      <c r="C3" s="57"/>
      <c r="D3" s="57"/>
      <c r="E3" s="57"/>
    </row>
    <row r="4" spans="1:6" ht="30" customHeight="1" x14ac:dyDescent="0.25">
      <c r="A4" s="57"/>
      <c r="B4" s="129" t="s">
        <v>52</v>
      </c>
      <c r="C4" s="129" t="s">
        <v>32</v>
      </c>
      <c r="D4" s="129" t="s">
        <v>33</v>
      </c>
      <c r="E4" s="129" t="s">
        <v>58</v>
      </c>
    </row>
    <row r="5" spans="1:6" ht="15" customHeight="1" x14ac:dyDescent="0.25">
      <c r="A5" s="56"/>
      <c r="B5" s="131"/>
      <c r="C5" s="131"/>
      <c r="D5" s="131"/>
      <c r="E5" s="131"/>
    </row>
    <row r="6" spans="1:6" s="1" customFormat="1" x14ac:dyDescent="0.25">
      <c r="A6" s="41" t="s">
        <v>20</v>
      </c>
      <c r="B6" s="96">
        <v>0.12559485860629571</v>
      </c>
      <c r="C6" s="96">
        <v>1.6278211411644216E-2</v>
      </c>
      <c r="D6" s="96">
        <v>0</v>
      </c>
      <c r="E6" s="96">
        <v>0.14224086206429745</v>
      </c>
    </row>
    <row r="7" spans="1:6" x14ac:dyDescent="0.25">
      <c r="A7" s="41" t="s">
        <v>21</v>
      </c>
      <c r="B7" s="96">
        <v>0.16080987841469205</v>
      </c>
      <c r="C7" s="96">
        <v>0.15894075417906639</v>
      </c>
      <c r="D7" s="96">
        <v>2.1313681956338527E-3</v>
      </c>
      <c r="E7" s="96">
        <v>0.32188200078939228</v>
      </c>
    </row>
    <row r="8" spans="1:6" ht="15" customHeight="1" x14ac:dyDescent="0.25">
      <c r="A8" s="41" t="s">
        <v>22</v>
      </c>
      <c r="B8" s="96">
        <v>1.0519601774656192E-2</v>
      </c>
      <c r="C8" s="96">
        <v>0</v>
      </c>
      <c r="D8" s="96">
        <v>6.1352965364088775E-3</v>
      </c>
      <c r="E8" s="96">
        <v>1.6654898311065071E-2</v>
      </c>
      <c r="F8" s="1"/>
    </row>
    <row r="9" spans="1:6" x14ac:dyDescent="0.25">
      <c r="A9" s="41" t="s">
        <v>23</v>
      </c>
      <c r="B9" s="96">
        <v>8.7019219462199301E-3</v>
      </c>
      <c r="C9" s="96">
        <v>0</v>
      </c>
      <c r="D9" s="96">
        <v>1.7926842256584852E-2</v>
      </c>
      <c r="E9" s="96">
        <v>2.6628764202804783E-2</v>
      </c>
      <c r="F9" s="1"/>
    </row>
    <row r="10" spans="1:6" x14ac:dyDescent="0.25">
      <c r="A10" s="41" t="s">
        <v>24</v>
      </c>
      <c r="B10" s="96">
        <v>0.14224674778210411</v>
      </c>
      <c r="C10" s="96">
        <v>0</v>
      </c>
      <c r="D10" s="96">
        <v>2.2730286168968914E-2</v>
      </c>
      <c r="E10" s="96">
        <v>0.16497703395107302</v>
      </c>
      <c r="F10" s="1"/>
    </row>
    <row r="11" spans="1:6" x14ac:dyDescent="0.25">
      <c r="A11" s="41" t="s">
        <v>25</v>
      </c>
      <c r="B11" s="96">
        <v>3.4838569270210715E-3</v>
      </c>
      <c r="C11" s="96">
        <v>9.4906435538676755E-7</v>
      </c>
      <c r="D11" s="96">
        <v>4.4232299090911371E-2</v>
      </c>
      <c r="E11" s="96">
        <v>4.7717105082287832E-2</v>
      </c>
    </row>
    <row r="12" spans="1:6" x14ac:dyDescent="0.25">
      <c r="A12" s="41" t="s">
        <v>26</v>
      </c>
      <c r="B12" s="96">
        <v>3.863888862655534E-3</v>
      </c>
      <c r="C12" s="96">
        <v>0</v>
      </c>
      <c r="D12" s="96">
        <v>4.420373076652797E-2</v>
      </c>
      <c r="E12" s="96">
        <v>4.806761962918351E-2</v>
      </c>
    </row>
    <row r="13" spans="1:6" x14ac:dyDescent="0.25">
      <c r="A13" s="41" t="s">
        <v>27</v>
      </c>
      <c r="B13" s="96">
        <v>2.4484863015412993E-2</v>
      </c>
      <c r="C13" s="96">
        <v>2.5541386333977175E-2</v>
      </c>
      <c r="D13" s="96">
        <v>4.2381778196388893E-2</v>
      </c>
      <c r="E13" s="96">
        <v>9.2408027545779051E-2</v>
      </c>
    </row>
    <row r="14" spans="1:6" x14ac:dyDescent="0.25">
      <c r="A14" s="61" t="s">
        <v>83</v>
      </c>
      <c r="B14" s="96">
        <v>8.3885824951060645E-2</v>
      </c>
      <c r="C14" s="96">
        <v>0</v>
      </c>
      <c r="D14" s="96">
        <v>3.3154680150522128E-2</v>
      </c>
      <c r="E14" s="96">
        <v>0.11704050510158279</v>
      </c>
    </row>
    <row r="15" spans="1:6" x14ac:dyDescent="0.25">
      <c r="A15" s="61" t="s">
        <v>84</v>
      </c>
      <c r="B15" s="96">
        <v>0</v>
      </c>
      <c r="C15" s="96">
        <v>0</v>
      </c>
      <c r="D15" s="96">
        <v>1.7589323963437743E-2</v>
      </c>
      <c r="E15" s="96">
        <v>1.7589323963437743E-2</v>
      </c>
    </row>
    <row r="16" spans="1:6" ht="17.25" x14ac:dyDescent="0.25">
      <c r="A16" s="49" t="s">
        <v>49</v>
      </c>
      <c r="B16" s="94">
        <v>4.793859359096514E-3</v>
      </c>
      <c r="C16" s="94">
        <v>0</v>
      </c>
      <c r="D16" s="94">
        <v>0</v>
      </c>
      <c r="E16" s="94">
        <v>4.793859359096514E-3</v>
      </c>
    </row>
    <row r="17" spans="1:5" x14ac:dyDescent="0.25">
      <c r="A17" s="45" t="s">
        <v>12</v>
      </c>
      <c r="B17" s="95">
        <v>0.56838530163921464</v>
      </c>
      <c r="C17" s="95">
        <v>0.20076130098904318</v>
      </c>
      <c r="D17" s="95">
        <v>0.23085339737174213</v>
      </c>
      <c r="E17" s="95">
        <v>1</v>
      </c>
    </row>
    <row r="18" spans="1:5" ht="17.25" x14ac:dyDescent="0.25">
      <c r="A18" s="52" t="s">
        <v>50</v>
      </c>
      <c r="B18" s="46"/>
      <c r="C18" s="46"/>
      <c r="D18" s="46"/>
      <c r="E18" s="46"/>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3" sqref="C3:C4"/>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27" t="s">
        <v>64</v>
      </c>
      <c r="C3" s="129" t="s">
        <v>52</v>
      </c>
      <c r="D3" s="129" t="s">
        <v>32</v>
      </c>
      <c r="E3" s="129" t="s">
        <v>82</v>
      </c>
      <c r="F3" s="129" t="s">
        <v>34</v>
      </c>
      <c r="G3" s="129" t="s">
        <v>12</v>
      </c>
    </row>
    <row r="4" spans="2:7" ht="33.75" customHeight="1" x14ac:dyDescent="0.25">
      <c r="B4" s="128"/>
      <c r="C4" s="131"/>
      <c r="D4" s="131"/>
      <c r="E4" s="131"/>
      <c r="F4" s="131"/>
      <c r="G4" s="131"/>
    </row>
    <row r="5" spans="2:7" x14ac:dyDescent="0.25">
      <c r="B5" s="59" t="s">
        <v>85</v>
      </c>
      <c r="C5" s="105">
        <v>313.61638268848429</v>
      </c>
      <c r="D5" s="105">
        <v>0</v>
      </c>
      <c r="E5" s="105">
        <v>15.327765577794128</v>
      </c>
      <c r="F5" s="105">
        <v>38.394827528464305</v>
      </c>
      <c r="G5" s="105">
        <v>367.33897579474274</v>
      </c>
    </row>
    <row r="6" spans="2:7" x14ac:dyDescent="0.25">
      <c r="B6" s="59" t="s">
        <v>28</v>
      </c>
      <c r="C6" s="105">
        <v>67.690558501586096</v>
      </c>
      <c r="D6" s="105">
        <v>8.4658454310093898</v>
      </c>
      <c r="E6" s="105">
        <v>36.320640900648101</v>
      </c>
      <c r="F6" s="105">
        <v>34.020476842570503</v>
      </c>
      <c r="G6" s="105">
        <v>146.49752167581408</v>
      </c>
    </row>
    <row r="7" spans="2:7" x14ac:dyDescent="0.25">
      <c r="B7" s="59" t="s">
        <v>86</v>
      </c>
      <c r="C7" s="105">
        <v>64.336240547218893</v>
      </c>
      <c r="D7" s="105">
        <v>0</v>
      </c>
      <c r="E7" s="105">
        <v>2.8215716823092789</v>
      </c>
      <c r="F7" s="105">
        <v>4.9755843673650002</v>
      </c>
      <c r="G7" s="105">
        <v>72.133396596893178</v>
      </c>
    </row>
    <row r="8" spans="2:7" x14ac:dyDescent="0.25">
      <c r="B8" s="59" t="s">
        <v>87</v>
      </c>
      <c r="C8" s="105">
        <v>113.0115776174724</v>
      </c>
      <c r="D8" s="105">
        <v>49.827684895417804</v>
      </c>
      <c r="E8" s="105">
        <v>76.514145953365599</v>
      </c>
      <c r="F8" s="105">
        <v>42.712950439731401</v>
      </c>
      <c r="G8" s="105">
        <v>282.06635890598722</v>
      </c>
    </row>
    <row r="9" spans="2:7" x14ac:dyDescent="0.25">
      <c r="B9" s="59" t="s">
        <v>101</v>
      </c>
      <c r="C9" s="105">
        <v>38.628964375276198</v>
      </c>
      <c r="D9" s="105">
        <v>0</v>
      </c>
      <c r="E9" s="105">
        <v>6.5004566340499998</v>
      </c>
      <c r="F9" s="105">
        <v>19.868572868960371</v>
      </c>
      <c r="G9" s="105">
        <v>64.997993878286564</v>
      </c>
    </row>
    <row r="10" spans="2:7" x14ac:dyDescent="0.25">
      <c r="B10" s="59" t="s">
        <v>88</v>
      </c>
      <c r="C10" s="105">
        <v>87.721001217715397</v>
      </c>
      <c r="D10" s="105">
        <v>0</v>
      </c>
      <c r="E10" s="105">
        <v>22.698444392745699</v>
      </c>
      <c r="F10" s="105">
        <v>13.613649923876601</v>
      </c>
      <c r="G10" s="105">
        <v>124.03309553433769</v>
      </c>
    </row>
    <row r="11" spans="2:7" x14ac:dyDescent="0.25">
      <c r="B11" s="59" t="s">
        <v>95</v>
      </c>
      <c r="C11" s="105">
        <v>745.77177411300011</v>
      </c>
      <c r="D11" s="105">
        <v>525.87300537300007</v>
      </c>
      <c r="E11" s="105">
        <v>677.37727001105895</v>
      </c>
      <c r="F11" s="105">
        <v>572.05407569682507</v>
      </c>
      <c r="G11" s="105">
        <v>2521.0761251938839</v>
      </c>
    </row>
    <row r="12" spans="2:7" x14ac:dyDescent="0.25">
      <c r="B12" s="59" t="s">
        <v>89</v>
      </c>
      <c r="C12" s="105">
        <v>221.98354553239702</v>
      </c>
      <c r="D12" s="105">
        <v>136.37849086374598</v>
      </c>
      <c r="E12" s="105">
        <v>88.041867472072198</v>
      </c>
      <c r="F12" s="105">
        <v>40.300256150540093</v>
      </c>
      <c r="G12" s="105">
        <v>486.70416001875537</v>
      </c>
    </row>
    <row r="13" spans="2:7" x14ac:dyDescent="0.25">
      <c r="B13" s="59" t="s">
        <v>102</v>
      </c>
      <c r="C13" s="105">
        <v>65.117208297890798</v>
      </c>
      <c r="D13" s="105">
        <v>0</v>
      </c>
      <c r="E13" s="105">
        <v>121.56840691088</v>
      </c>
      <c r="F13" s="105">
        <v>12.747049194769499</v>
      </c>
      <c r="G13" s="105">
        <v>199.43266440354029</v>
      </c>
    </row>
    <row r="14" spans="2:7" x14ac:dyDescent="0.25">
      <c r="B14" s="59" t="s">
        <v>90</v>
      </c>
      <c r="C14" s="105">
        <v>114.72738370551001</v>
      </c>
      <c r="D14" s="105">
        <v>156.20712744574499</v>
      </c>
      <c r="E14" s="105">
        <v>15.8427150767647</v>
      </c>
      <c r="F14" s="105">
        <v>9.4323650835475608</v>
      </c>
      <c r="G14" s="105">
        <v>296.20959131156724</v>
      </c>
    </row>
    <row r="15" spans="2:7" x14ac:dyDescent="0.25">
      <c r="B15" s="59" t="s">
        <v>91</v>
      </c>
      <c r="C15" s="105">
        <v>882.20127067414205</v>
      </c>
      <c r="D15" s="105">
        <v>0</v>
      </c>
      <c r="E15" s="105">
        <v>65.988972965197902</v>
      </c>
      <c r="F15" s="105">
        <v>91.694578635582303</v>
      </c>
      <c r="G15" s="105">
        <v>1039.8848222749223</v>
      </c>
    </row>
    <row r="16" spans="2:7" x14ac:dyDescent="0.25">
      <c r="B16" s="59" t="s">
        <v>92</v>
      </c>
      <c r="C16" s="105">
        <v>192.16916301819802</v>
      </c>
      <c r="D16" s="105">
        <v>350.56562338571604</v>
      </c>
      <c r="E16" s="105">
        <v>161.35843170984739</v>
      </c>
      <c r="F16" s="105">
        <v>91.814646749458802</v>
      </c>
      <c r="G16" s="105">
        <v>795.90786486322031</v>
      </c>
    </row>
    <row r="17" spans="2:7" x14ac:dyDescent="0.25">
      <c r="B17" s="59" t="s">
        <v>93</v>
      </c>
      <c r="C17" s="105">
        <v>159.5642924441</v>
      </c>
      <c r="D17" s="105">
        <v>0</v>
      </c>
      <c r="E17" s="105">
        <v>0</v>
      </c>
      <c r="F17" s="105">
        <v>0</v>
      </c>
      <c r="G17" s="105">
        <v>159.5642924441</v>
      </c>
    </row>
    <row r="18" spans="2:7" x14ac:dyDescent="0.25">
      <c r="B18" s="62" t="s">
        <v>100</v>
      </c>
      <c r="C18" s="105">
        <v>409.61632006700864</v>
      </c>
      <c r="D18" s="105">
        <v>0.50696632536573816</v>
      </c>
      <c r="E18" s="105">
        <v>146.63980414326602</v>
      </c>
      <c r="F18" s="105">
        <v>160.5256558783085</v>
      </c>
      <c r="G18" s="105">
        <v>717.28874641394896</v>
      </c>
    </row>
    <row r="19" spans="2:7" x14ac:dyDescent="0.25">
      <c r="B19" s="45" t="s">
        <v>12</v>
      </c>
      <c r="C19" s="106">
        <v>3476.1556827999998</v>
      </c>
      <c r="D19" s="106">
        <v>1227.82474372</v>
      </c>
      <c r="E19" s="106">
        <v>1437.00049343</v>
      </c>
      <c r="F19" s="106">
        <v>1132.15468936</v>
      </c>
      <c r="G19" s="106">
        <v>7273.1356093100003</v>
      </c>
    </row>
    <row r="20" spans="2:7" x14ac:dyDescent="0.25">
      <c r="B20" s="60" t="s">
        <v>50</v>
      </c>
      <c r="C20" s="41"/>
      <c r="D20" s="41"/>
      <c r="E20" s="41"/>
      <c r="F20" s="41"/>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2013-10-30T21:06:55Z</dcterms:modified>
</cp:coreProperties>
</file>