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9\"/>
    </mc:Choice>
  </mc:AlternateContent>
  <xr:revisionPtr revIDLastSave="0" documentId="8_{A200CEA6-C14D-4137-AA16-B2B87687E911}" xr6:coauthVersionLast="47" xr6:coauthVersionMax="47" xr10:uidLastSave="{00000000-0000-0000-0000-000000000000}"/>
  <bookViews>
    <workbookView xWindow="-120" yWindow="-120" windowWidth="24240" windowHeight="131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<sst xmlns="http://schemas.openxmlformats.org/spreadsheetml/2006/main" count="32996" uniqueCount="137">
  <si>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</si>
  <si>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</si>
  <si>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</si>
  <si>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</si>
  <si>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</si>
  <si>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</si>
  <si>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</si>
  <si>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</si>
  <si>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</si>
  <si>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</si>
  <si>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</si>
  <si>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</si>
  <si>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</si>
  <si>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</si>
  <si>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</si>
  <si>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</si>
  <si>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</si>
  <si>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</si>
  <si>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</si>
  <si>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</si>
  <si>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</si>
  <si>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</si>
  <si>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</si>
  <si>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</si>
  <si>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</si>
  <si>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</si>
  <si>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</si>
  <si>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</si>
  <si>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</si>
  <si>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</si>
  <si>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</si>
  <si>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</si>
  <si>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</si>
  <si>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</si>
  <si>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</si>
  <si>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</si>
  <si>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</si>
  <si>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</si>
  <si>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</si>
  <si>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</si>
  <si>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</si>
  <si>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</si>
  <si>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</si>
  <si>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</si>
  <si>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</si>
  <si>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</si>
  <si>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</si>
  <si>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</si>
  <si>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</si>
  <si>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</si>
  <si>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</si>
  <si>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</si>
  <si>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</si>
  <si>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</si>
  <si>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</si>
  <si>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</si>
  <si>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</si>
  <si>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</si>
  <si>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</si>
  <si>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</si>
  <si>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</si>
  <si>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</si>
  <si>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</si>
  <si>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</si>
  <si>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</si>
  <si>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</si>
  <si>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</si>
  <si>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</si>
  <si>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</si>
  <si>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</si>
  <si>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</si>
  <si>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</si>
  <si>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</si>
  <si>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</si>
  <si>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</si>
  <si>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</si>
  <si>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</si>
  <si>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</si>
  <si>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</si>
  <si>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</si>
  <si>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</si>
  <si>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</si>
  <si>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</si>
  <si>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</si>
  <si>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</si>
  <si>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</si>
  <si>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</si>
  <si>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</si>
  <si>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</si>
  <si>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</si>
  <si>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</si>
  <si>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</si>
  <si>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</si>
  <si>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</si>
  <si>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</si>
  <si>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</si>
  <si>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</si>
  <si>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</si>
  <si>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</si>
  <si>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</si>
  <si>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</si>
  <si>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</si>
  <si>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</si>
  <si>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</si>
  <si>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</si>
  <si>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</si>
  <si>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</si>
  <si>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</si>
  <si>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</si>
  <si>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</si>
  <si>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</si>
  <si>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</si>
  <si>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</si>
  <si>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</si>
  <si>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</si>
  <si>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</si>
  <si>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</si>
  <si>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</si>
  <si>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</si>
  <si>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</si>
  <si>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</si>
  <si>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</si>
  <si>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</si>
  <si>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</si>
  <si>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</si>
  <si>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</si>
  <si>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</si>
  <si>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</si>
  <si>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</si>
  <si>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</si>
  <si>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</si>
  <si>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</si>
  <si>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</si>
  <si>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t>July</t>
  </si>
  <si>
    <t>August</t>
  </si>
  <si>
    <r>
      <t xml:space="preserve">(1) </t>
    </r>
    <r>
      <rPr>
        <sz val="10"/>
        <color theme="1"/>
        <rFont val="Calibri"/>
        <family val="2"/>
        <scheme val="minor"/>
      </rPr>
      <t>It includes cash, cash equivalents and unliquitated transactions. In the case of High Yield Bonds, it includes bonds with no credit rating. Also, in the case of US agencies MBS, it includes TBA's.</t>
    </r>
  </si>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</sst>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
      <sz val="8"/>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3">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5" fillId="2" borderId="0" xfId="0" applyFont="1" applyFill="1" applyAlignment="1">
      <alignment horizontal="left" vertical="top"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xf numFmtId="0" fontId="111" fillId="3" borderId="0" xfId="0" applyFont="1" applyFill="1" applyBorder="1" applyAlignment="1">
      <alignment horizontal="center"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775608</xdr:colOff>
      <xdr:row>46</xdr:row>
      <xdr:rowOff>13607</xdr:rowOff>
    </xdr:from>
    <xdr:to>
      <xdr:col>9</xdr:col>
      <xdr:colOff>869298</xdr:colOff>
      <xdr:row>61</xdr:row>
      <xdr:rowOff>122464</xdr:rowOff>
    </xdr:to>
    <xdr:pic>
      <xdr:nvPicPr>
        <xdr:cNvPr id="3" name="Imagen 2">
          <a:extLst>
            <a:ext uri="{FF2B5EF4-FFF2-40B4-BE49-F238E27FC236}">
              <a16:creationId xmlns:a16="http://schemas.microsoft.com/office/drawing/2014/main" id="{6ACC8080-693C-DF1A-7046-A0BB8B3D726B}"/>
            </a:ext>
          </a:extLst>
        </xdr:cNvPr>
        <xdr:cNvPicPr>
          <a:picLocks noChangeAspect="1"/>
        </xdr:cNvPicPr>
      </xdr:nvPicPr>
      <xdr:blipFill>
        <a:blip xmlns:r="http://schemas.openxmlformats.org/officeDocument/2006/relationships" r:embed="rId1"/>
        <a:stretch>
          <a:fillRect/>
        </a:stretch>
      </xdr:blipFill>
      <xdr:spPr>
        <a:xfrm>
          <a:off x="775608" y="8313964"/>
          <a:ext cx="10965797" cy="2966357"/>
        </a:xfrm>
        <a:prstGeom prst="rect">
          <a:avLst/>
        </a:prstGeom>
      </xdr:spPr>
    </xdr:pic>
    <xdr:clientData/>
  </xdr:twoCellAnchor>
  <xdr:twoCellAnchor editAs="oneCell">
    <xdr:from>
      <xdr:col>0</xdr:col>
      <xdr:colOff>843643</xdr:colOff>
      <xdr:row>65</xdr:row>
      <xdr:rowOff>108856</xdr:rowOff>
    </xdr:from>
    <xdr:to>
      <xdr:col>8</xdr:col>
      <xdr:colOff>637188</xdr:colOff>
      <xdr:row>86</xdr:row>
      <xdr:rowOff>95249</xdr:rowOff>
    </xdr:to>
    <xdr:pic>
      <xdr:nvPicPr>
        <xdr:cNvPr id="5" name="Imagen 4">
          <a:extLst>
            <a:ext uri="{FF2B5EF4-FFF2-40B4-BE49-F238E27FC236}">
              <a16:creationId xmlns:a16="http://schemas.microsoft.com/office/drawing/2014/main" id="{BAC2674D-5B3B-574B-557F-33A3CBA8001E}"/>
            </a:ext>
          </a:extLst>
        </xdr:cNvPr>
        <xdr:cNvPicPr>
          <a:picLocks noChangeAspect="1"/>
        </xdr:cNvPicPr>
      </xdr:nvPicPr>
      <xdr:blipFill>
        <a:blip xmlns:r="http://schemas.openxmlformats.org/officeDocument/2006/relationships" r:embed="rId2"/>
        <a:stretch>
          <a:fillRect/>
        </a:stretch>
      </xdr:blipFill>
      <xdr:spPr>
        <a:xfrm>
          <a:off x="843643" y="12028713"/>
          <a:ext cx="9658724" cy="39868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P97"/>
  <sheetViews>
    <sheetView topLeftCell="A39" zoomScale="70" zoomScaleNormal="70" workbookViewId="0">
      <selection activeCell="H90" sqref="H90"/>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4" width="15" style="1" customWidth="1"/>
    <col min="35" max="16384" width="20.42578125" style="1" hidden="1"/>
  </cols>
  <sheetData>
    <row r="1" spans="1:40" ht="15" hidden="1" customHeight="1">
      <c r="B1" s="8"/>
      <c r="M1" s="107"/>
      <c r="N1" s="109">
        <v>2023</v>
      </c>
      <c r="O1" s="109"/>
      <c r="P1" s="109"/>
      <c r="Q1" s="107"/>
      <c r="R1" s="107"/>
      <c r="AI1" s="2"/>
      <c r="AJ1" s="2"/>
      <c r="AK1" s="2"/>
      <c r="AL1" s="2"/>
      <c r="AM1" s="2"/>
      <c r="AN1" s="2"/>
    </row>
    <row r="2" spans="1:40" ht="15" hidden="1" customHeight="1">
      <c r="M2" s="107"/>
      <c r="N2" s="109"/>
      <c r="O2" s="109"/>
      <c r="P2" s="109"/>
      <c r="Q2" s="107"/>
      <c r="R2" s="107"/>
      <c r="AI2" s="2"/>
      <c r="AJ2" s="2"/>
      <c r="AK2" s="2"/>
      <c r="AL2" s="2"/>
      <c r="AM2" s="2"/>
      <c r="AN2" s="2"/>
    </row>
    <row r="3" spans="1:40" ht="16.5" customHeight="1">
      <c r="A3" s="111" t="s">
        <v>57</v>
      </c>
      <c r="B3" s="18" t="s">
        <v>28</v>
      </c>
      <c r="C3" s="109">
        <v>2012</v>
      </c>
      <c r="D3" s="109">
        <v>2013</v>
      </c>
      <c r="E3" s="109">
        <v>2014</v>
      </c>
      <c r="F3" s="109">
        <v>2015</v>
      </c>
      <c r="G3" s="109">
        <v>2016</v>
      </c>
      <c r="H3" s="109">
        <v>2017</v>
      </c>
      <c r="I3" s="109">
        <v>2018</v>
      </c>
      <c r="J3" s="109">
        <v>2019</v>
      </c>
      <c r="K3" s="109">
        <v>2020</v>
      </c>
      <c r="L3" s="109">
        <v>2021</v>
      </c>
      <c r="M3" s="109">
        <v>2022</v>
      </c>
      <c r="N3" s="109">
        <v>2023</v>
      </c>
      <c r="O3" s="109"/>
      <c r="P3" s="109"/>
      <c r="Q3" s="109"/>
      <c r="R3" s="109"/>
      <c r="S3" s="111" t="s">
        <v>47</v>
      </c>
      <c r="V3" s="21"/>
      <c r="AC3" s="2"/>
      <c r="AD3" s="2"/>
      <c r="AE3" s="2"/>
      <c r="AF3" s="2"/>
    </row>
    <row r="4" spans="1:40" ht="16.5" customHeight="1">
      <c r="A4" s="112"/>
      <c r="B4" s="19" t="s">
        <v>22</v>
      </c>
      <c r="C4" s="110"/>
      <c r="D4" s="110"/>
      <c r="E4" s="110"/>
      <c r="F4" s="110"/>
      <c r="G4" s="110"/>
      <c r="H4" s="110"/>
      <c r="I4" s="110"/>
      <c r="J4" s="110"/>
      <c r="K4" s="110"/>
      <c r="L4" s="110"/>
      <c r="M4" s="110"/>
      <c r="N4" s="29" t="s">
        <v>131</v>
      </c>
      <c r="O4" s="29" t="s">
        <v>132</v>
      </c>
      <c r="P4" s="29" t="s">
        <v>133</v>
      </c>
      <c r="Q4" s="29" t="s">
        <v>134</v>
      </c>
      <c r="R4" s="29" t="s">
        <v>136</v>
      </c>
      <c r="S4" s="112"/>
      <c r="V4" s="21"/>
      <c r="AC4" s="2"/>
      <c r="AD4" s="2"/>
      <c r="AE4" s="2"/>
      <c r="AF4" s="2"/>
    </row>
    <row r="5" spans="1:40" ht="16.5" customHeight="1">
      <c r="A5" s="81"/>
      <c r="B5" s="20" t="s">
        <v>111</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8489.86619187</v>
      </c>
      <c r="Q5" s="81">
        <v>8635.5046070099997</v>
      </c>
      <c r="R5" s="81">
        <v>8480.0695234499981</v>
      </c>
      <c r="S5" s="81">
        <v>0</v>
      </c>
      <c r="U5" s="21"/>
      <c r="V5" s="21"/>
      <c r="AC5" s="2"/>
      <c r="AD5" s="2"/>
      <c r="AE5" s="2"/>
      <c r="AF5" s="2"/>
    </row>
    <row r="6" spans="1:40"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0</v>
      </c>
      <c r="R6" s="81">
        <v>0</v>
      </c>
      <c r="S6" s="81">
        <v>11649.255427006692</v>
      </c>
      <c r="U6" s="21"/>
      <c r="V6" s="21"/>
      <c r="AC6" s="2"/>
      <c r="AD6" s="2"/>
      <c r="AE6" s="2"/>
      <c r="AF6" s="2"/>
    </row>
    <row r="7" spans="1:40"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0</v>
      </c>
      <c r="R7" s="81">
        <v>0</v>
      </c>
      <c r="S7" s="81">
        <v>-6220.7186616400004</v>
      </c>
      <c r="U7" s="21"/>
      <c r="V7" s="21"/>
      <c r="AC7" s="2"/>
      <c r="AD7" s="2"/>
      <c r="AE7" s="2"/>
      <c r="AF7" s="2"/>
    </row>
    <row r="8" spans="1:40"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17.393476070000002</v>
      </c>
      <c r="Q8" s="81">
        <v>18.702242930000001</v>
      </c>
      <c r="R8" s="81">
        <v>17.83240443</v>
      </c>
      <c r="S8" s="81">
        <v>2584.395601793999</v>
      </c>
      <c r="U8" s="21"/>
      <c r="V8" s="21"/>
      <c r="AC8" s="2"/>
      <c r="AD8" s="2"/>
      <c r="AE8" s="2"/>
      <c r="AF8" s="2"/>
    </row>
    <row r="9" spans="1:40"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128.47165665999998</v>
      </c>
      <c r="Q9" s="81">
        <v>-173.56785874000002</v>
      </c>
      <c r="R9" s="81">
        <v>-301.53710867999996</v>
      </c>
      <c r="S9" s="81">
        <v>244.88516945931246</v>
      </c>
      <c r="U9" s="21"/>
      <c r="V9" s="21"/>
      <c r="AC9" s="2"/>
      <c r="AD9" s="2"/>
      <c r="AE9" s="2"/>
      <c r="AF9" s="2"/>
    </row>
    <row r="10" spans="1:40" ht="16.5" customHeight="1">
      <c r="A10" s="81"/>
      <c r="B10" s="47" t="s">
        <v>112</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-0.22728842000000002</v>
      </c>
      <c r="Q10" s="81">
        <v>-0.56889692000000003</v>
      </c>
      <c r="R10" s="81">
        <v>-0.37619449999999999</v>
      </c>
      <c r="S10" s="81">
        <v>-61.828341090000002</v>
      </c>
      <c r="U10" s="21"/>
      <c r="V10" s="21"/>
      <c r="AC10" s="2"/>
      <c r="AD10" s="2"/>
      <c r="AE10" s="2"/>
      <c r="AF10" s="2"/>
    </row>
    <row r="11" spans="1:40"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8635.5040361800002</v>
      </c>
      <c r="Q11" s="83">
        <v>8480.0700942799995</v>
      </c>
      <c r="R11" s="83">
        <v>8195.9886246999977</v>
      </c>
      <c r="S11" s="83">
        <v>8195.9891955300027</v>
      </c>
      <c r="U11" s="21"/>
      <c r="V11" s="21"/>
      <c r="AC11" s="2"/>
      <c r="AD11" s="2"/>
      <c r="AE11" s="2"/>
      <c r="AF11" s="2"/>
    </row>
    <row r="12" spans="1:40" ht="15.95" customHeight="1">
      <c r="A12" s="20"/>
      <c r="B12" s="11" t="s">
        <v>114</v>
      </c>
      <c r="C12" s="63"/>
      <c r="D12" s="63"/>
      <c r="E12" s="63"/>
      <c r="F12" s="63"/>
      <c r="G12" s="63"/>
      <c r="H12" s="63"/>
      <c r="I12" s="85"/>
      <c r="J12" s="85"/>
      <c r="K12" s="85"/>
      <c r="L12" s="85"/>
      <c r="M12" s="85"/>
      <c r="N12" s="85"/>
      <c r="O12" s="85"/>
      <c r="P12" s="85"/>
      <c r="Q12" s="85"/>
      <c r="R12" s="85"/>
      <c r="S12" s="13"/>
      <c r="T12" s="13"/>
      <c r="U12" s="21"/>
      <c r="V12" s="21"/>
      <c r="W12" s="13"/>
      <c r="X12" s="13"/>
      <c r="Y12" s="13"/>
      <c r="Z12" s="13"/>
      <c r="AA12" s="2"/>
      <c r="AB12" s="2"/>
      <c r="AC12" s="2"/>
      <c r="AD12" s="2"/>
      <c r="AE12" s="2"/>
      <c r="AF12" s="2"/>
      <c r="AG12" s="2"/>
    </row>
    <row r="13" spans="1:40" ht="15.95" customHeight="1">
      <c r="A13" s="20"/>
      <c r="B13" s="11" t="s">
        <v>115</v>
      </c>
      <c r="C13" s="20"/>
      <c r="D13" s="20"/>
      <c r="E13" s="63"/>
      <c r="F13" s="63"/>
      <c r="G13" s="63"/>
      <c r="H13" s="63"/>
      <c r="I13" s="85"/>
      <c r="J13" s="85"/>
      <c r="K13" s="85"/>
      <c r="L13" s="85"/>
      <c r="M13" s="85"/>
      <c r="N13" s="85"/>
      <c r="O13" s="85"/>
      <c r="P13" s="85"/>
      <c r="Q13" s="85"/>
      <c r="R13" s="85"/>
      <c r="S13" s="13"/>
      <c r="T13" s="13"/>
      <c r="U13" s="13"/>
      <c r="V13" s="13"/>
      <c r="W13" s="13"/>
      <c r="X13" s="13"/>
      <c r="Y13" s="13"/>
      <c r="Z13" s="2"/>
      <c r="AA13" s="2"/>
      <c r="AB13" s="2"/>
      <c r="AC13" s="2"/>
      <c r="AD13" s="2"/>
      <c r="AE13" s="2"/>
      <c r="AF13" s="2"/>
      <c r="AG13" s="2"/>
    </row>
    <row r="14" spans="1:40" ht="15.75" hidden="1">
      <c r="A14" s="20"/>
      <c r="B14" s="20"/>
      <c r="C14" s="20"/>
      <c r="D14" s="20"/>
      <c r="E14" s="20"/>
      <c r="F14" s="20"/>
      <c r="G14" s="20"/>
      <c r="H14" s="20"/>
      <c r="I14" s="20"/>
      <c r="J14" s="20"/>
      <c r="K14" s="20"/>
      <c r="L14" s="20"/>
      <c r="M14" s="20"/>
      <c r="N14" s="20"/>
      <c r="O14" s="20"/>
      <c r="P14" s="20"/>
      <c r="Q14" s="20"/>
      <c r="R14" s="20"/>
      <c r="S14" s="14"/>
      <c r="T14" s="14"/>
      <c r="Z14" s="2"/>
      <c r="AC14" s="13"/>
      <c r="AD14" s="2"/>
      <c r="AE14" s="2"/>
      <c r="AF14" s="2"/>
      <c r="AG14" s="2"/>
    </row>
    <row r="15" spans="1:40" ht="15.75" hidden="1">
      <c r="A15" s="20"/>
      <c r="B15" s="20"/>
      <c r="C15" s="20"/>
      <c r="D15" s="20"/>
      <c r="E15" s="20"/>
      <c r="F15" s="20"/>
      <c r="G15" s="20"/>
      <c r="H15" s="20"/>
      <c r="I15" s="20"/>
      <c r="J15" s="20"/>
      <c r="K15" s="20"/>
      <c r="L15" s="20"/>
      <c r="M15" s="20"/>
      <c r="N15" s="20"/>
      <c r="O15" s="20"/>
      <c r="P15" s="20"/>
      <c r="Q15" s="20"/>
      <c r="R15" s="20"/>
      <c r="S15" s="14"/>
      <c r="T15" s="14"/>
      <c r="Y15" s="2"/>
      <c r="Z15" s="2"/>
      <c r="AA15" s="4"/>
      <c r="AD15" s="2"/>
      <c r="AE15" s="2"/>
      <c r="AF15" s="2"/>
      <c r="AG15" s="2"/>
    </row>
    <row r="16" spans="1:40" ht="16.5" customHeight="1">
      <c r="A16" s="20"/>
      <c r="B16" s="23" t="s">
        <v>21</v>
      </c>
      <c r="C16" s="109">
        <v>2012</v>
      </c>
      <c r="D16" s="109">
        <v>2013</v>
      </c>
      <c r="E16" s="111">
        <v>2014</v>
      </c>
      <c r="F16" s="109">
        <v>2015</v>
      </c>
      <c r="G16" s="109">
        <v>2016</v>
      </c>
      <c r="H16" s="111">
        <v>2017</v>
      </c>
      <c r="I16" s="109">
        <v>2018</v>
      </c>
      <c r="J16" s="111" t="s">
        <v>98</v>
      </c>
      <c r="K16" s="109">
        <v>2020</v>
      </c>
      <c r="L16" s="109">
        <v>2021</v>
      </c>
      <c r="M16" s="109">
        <v>2022</v>
      </c>
      <c r="N16" s="109">
        <v>2023</v>
      </c>
      <c r="O16" s="109"/>
      <c r="P16" s="109"/>
      <c r="Q16" s="109"/>
      <c r="R16" s="109"/>
      <c r="S16" s="14"/>
      <c r="T16" s="14"/>
      <c r="U16" s="21"/>
      <c r="AA16" s="4"/>
      <c r="AB16" s="2"/>
      <c r="AC16" s="2"/>
      <c r="AD16" s="2"/>
      <c r="AE16" s="2"/>
      <c r="AF16" s="2"/>
    </row>
    <row r="17" spans="1:32" ht="16.5" customHeight="1">
      <c r="A17" s="20"/>
      <c r="B17" s="24" t="s">
        <v>22</v>
      </c>
      <c r="C17" s="110"/>
      <c r="D17" s="110"/>
      <c r="E17" s="112"/>
      <c r="F17" s="110"/>
      <c r="G17" s="110"/>
      <c r="H17" s="112"/>
      <c r="I17" s="110"/>
      <c r="J17" s="112"/>
      <c r="K17" s="110"/>
      <c r="L17" s="110"/>
      <c r="M17" s="110"/>
      <c r="N17" s="29" t="s">
        <v>131</v>
      </c>
      <c r="O17" s="29" t="s">
        <v>132</v>
      </c>
      <c r="P17" s="29" t="s">
        <v>133</v>
      </c>
      <c r="Q17" s="29" t="s">
        <v>134</v>
      </c>
      <c r="R17" s="142" t="s">
        <v>136</v>
      </c>
      <c r="S17" s="14"/>
      <c r="T17" s="14"/>
      <c r="U17" s="21"/>
      <c r="AA17" s="4"/>
      <c r="AB17" s="2"/>
      <c r="AC17" s="2"/>
      <c r="AD17" s="2"/>
      <c r="AE17" s="2"/>
    </row>
    <row r="18" spans="1:32" ht="16.5" customHeight="1">
      <c r="A18" s="20"/>
      <c r="B18" s="86" t="s">
        <v>113</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90" t="s">
        <v>10</v>
      </c>
      <c r="R18" s="90" t="s">
        <v>10</v>
      </c>
      <c r="S18" s="14"/>
      <c r="T18" s="14"/>
      <c r="U18" s="21"/>
      <c r="AA18" s="4"/>
      <c r="AB18" s="2"/>
      <c r="AC18" s="2"/>
      <c r="AD18" s="2"/>
      <c r="AE18" s="2"/>
    </row>
    <row r="19" spans="1:32"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2858.9325885500002</v>
      </c>
      <c r="Q19" s="81">
        <v>2812.57149424</v>
      </c>
      <c r="R19" s="81">
        <v>2733.9458547099998</v>
      </c>
      <c r="S19" s="14"/>
      <c r="T19" s="14"/>
      <c r="U19" s="21"/>
      <c r="AA19" s="4"/>
      <c r="AB19" s="2"/>
      <c r="AC19" s="2"/>
      <c r="AD19" s="2"/>
      <c r="AE19" s="2"/>
    </row>
    <row r="20" spans="1:32"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685.43423359000008</v>
      </c>
      <c r="Q20" s="81">
        <v>673.48721691999992</v>
      </c>
      <c r="R20" s="81">
        <v>635.08234841000001</v>
      </c>
      <c r="S20" s="14"/>
      <c r="T20" s="14"/>
      <c r="U20" s="21"/>
      <c r="AA20" s="4"/>
      <c r="AB20" s="2"/>
      <c r="AC20" s="4"/>
      <c r="AD20" s="4"/>
      <c r="AE20" s="4"/>
    </row>
    <row r="21" spans="1:32"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504.8812064</v>
      </c>
      <c r="Q21" s="81">
        <v>500.57807993</v>
      </c>
      <c r="R21" s="81">
        <v>485.05676582999996</v>
      </c>
      <c r="S21" s="14"/>
      <c r="T21" s="14"/>
      <c r="U21" s="21"/>
      <c r="AA21" s="4"/>
      <c r="AB21" s="2"/>
      <c r="AC21" s="4"/>
      <c r="AD21" s="4"/>
      <c r="AE21" s="4"/>
    </row>
    <row r="22" spans="1:32"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1115.0844740999999</v>
      </c>
      <c r="Q22" s="81">
        <v>1103.7747404200002</v>
      </c>
      <c r="R22" s="81">
        <v>1074.52529282</v>
      </c>
      <c r="S22" s="14"/>
      <c r="T22" s="14"/>
      <c r="U22" s="21"/>
      <c r="AA22" s="4"/>
      <c r="AB22" s="2"/>
      <c r="AC22" s="4"/>
      <c r="AD22" s="4"/>
      <c r="AE22" s="4"/>
    </row>
    <row r="23" spans="1:32"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694.35162634000005</v>
      </c>
      <c r="Q23" s="81">
        <v>690.29048464999994</v>
      </c>
      <c r="R23" s="81">
        <v>679.20983303999992</v>
      </c>
      <c r="S23" s="14"/>
      <c r="T23" s="14"/>
      <c r="U23" s="21"/>
      <c r="AA23" s="4"/>
      <c r="AB23" s="2"/>
      <c r="AC23" s="4"/>
      <c r="AD23" s="4"/>
      <c r="AE23" s="4"/>
    </row>
    <row r="24" spans="1:32"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2776.8199071999998</v>
      </c>
      <c r="Q24" s="81">
        <v>2699.36750729</v>
      </c>
      <c r="R24" s="81">
        <v>2588.1685298899997</v>
      </c>
      <c r="S24" s="14"/>
      <c r="T24" s="14"/>
      <c r="U24" s="21"/>
      <c r="AA24" s="4"/>
      <c r="AB24" s="2"/>
      <c r="AC24" s="4"/>
      <c r="AD24" s="4"/>
      <c r="AE24" s="4"/>
    </row>
    <row r="25" spans="1:32"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8635.5040361799984</v>
      </c>
      <c r="Q25" s="94">
        <v>8480.0695234499999</v>
      </c>
      <c r="R25" s="94">
        <v>8195.9886246999995</v>
      </c>
      <c r="S25" s="14"/>
      <c r="T25" s="14"/>
      <c r="U25" s="21"/>
      <c r="AA25" s="4"/>
      <c r="AB25" s="2"/>
      <c r="AC25" s="2"/>
      <c r="AD25" s="2" t="s">
        <v>56</v>
      </c>
      <c r="AE25" s="2"/>
    </row>
    <row r="26" spans="1:32" ht="15.95" customHeight="1">
      <c r="A26" s="20"/>
      <c r="B26" s="108" t="s">
        <v>116</v>
      </c>
      <c r="C26" s="108"/>
      <c r="D26" s="108"/>
      <c r="E26" s="108"/>
      <c r="F26" s="108"/>
      <c r="G26" s="108"/>
      <c r="H26" s="108"/>
      <c r="I26" s="108"/>
      <c r="J26" s="108"/>
      <c r="K26" s="95"/>
      <c r="L26" s="95"/>
      <c r="M26" s="95"/>
      <c r="N26" s="95"/>
      <c r="O26" s="95"/>
      <c r="P26" s="95"/>
      <c r="Q26" s="95"/>
      <c r="R26" s="95"/>
      <c r="S26" s="14"/>
      <c r="T26" s="14"/>
      <c r="U26" s="14"/>
      <c r="W26" s="14"/>
      <c r="X26" s="14"/>
      <c r="Y26" s="14"/>
      <c r="Z26" s="2"/>
      <c r="AA26" s="5"/>
      <c r="AB26" s="14"/>
      <c r="AD26" s="2"/>
      <c r="AE26" s="2"/>
      <c r="AF26" s="2"/>
    </row>
    <row r="27" spans="1:32" ht="15.95" customHeight="1">
      <c r="A27" s="20"/>
      <c r="B27" s="108" t="s">
        <v>117</v>
      </c>
      <c r="C27" s="108"/>
      <c r="D27" s="108"/>
      <c r="E27" s="108"/>
      <c r="F27" s="108"/>
      <c r="G27" s="108"/>
      <c r="H27" s="108"/>
      <c r="I27" s="108"/>
      <c r="J27" s="108"/>
      <c r="K27" s="95"/>
      <c r="L27" s="95"/>
      <c r="M27" s="95"/>
      <c r="N27" s="95"/>
      <c r="O27" s="95"/>
      <c r="P27" s="95"/>
      <c r="Q27" s="95"/>
      <c r="R27" s="95"/>
      <c r="S27" s="14"/>
      <c r="T27" s="14"/>
      <c r="U27" s="14"/>
      <c r="V27" s="14"/>
      <c r="W27" s="14"/>
      <c r="X27" s="14"/>
      <c r="Y27" s="14"/>
      <c r="Z27" s="2"/>
      <c r="AA27" s="5"/>
      <c r="AB27" s="14"/>
      <c r="AD27" s="2"/>
      <c r="AE27" s="2"/>
      <c r="AF27" s="2"/>
    </row>
    <row r="28" spans="1:32" ht="15" customHeight="1">
      <c r="A28" s="20"/>
      <c r="B28" s="20"/>
      <c r="C28" s="20"/>
      <c r="D28" s="20"/>
      <c r="E28" s="20"/>
      <c r="F28" s="20"/>
      <c r="G28" s="20"/>
      <c r="H28" s="20"/>
      <c r="I28" s="20"/>
      <c r="J28" s="20"/>
      <c r="K28" s="95"/>
      <c r="L28" s="95"/>
      <c r="M28" s="95"/>
      <c r="N28" s="95"/>
      <c r="O28" s="95"/>
      <c r="P28" s="95"/>
      <c r="Q28" s="95"/>
      <c r="R28" s="95"/>
      <c r="S28" s="14"/>
      <c r="T28" s="14"/>
      <c r="U28" s="14"/>
      <c r="V28" s="14"/>
      <c r="W28" s="14"/>
      <c r="X28" s="14"/>
      <c r="Y28" s="14"/>
      <c r="Z28" s="2"/>
      <c r="AA28" s="5"/>
      <c r="AB28" s="14"/>
      <c r="AD28" s="2"/>
      <c r="AE28" s="2"/>
      <c r="AF28" s="2"/>
    </row>
    <row r="29" spans="1:32" ht="15" customHeight="1">
      <c r="A29" s="20"/>
      <c r="B29" s="114"/>
      <c r="C29" s="114"/>
      <c r="D29" s="114"/>
      <c r="E29" s="114"/>
      <c r="F29" s="114"/>
      <c r="G29" s="114"/>
      <c r="H29" s="114"/>
      <c r="I29" s="114"/>
      <c r="J29" s="114"/>
      <c r="K29" s="20"/>
      <c r="L29" s="20"/>
      <c r="M29" s="20"/>
      <c r="N29" s="20"/>
      <c r="O29" s="20"/>
      <c r="P29" s="20"/>
      <c r="Q29" s="20"/>
      <c r="R29" s="20"/>
      <c r="S29" s="21"/>
      <c r="Z29" s="2"/>
      <c r="AA29" s="5"/>
      <c r="AD29" s="2"/>
      <c r="AE29" s="2"/>
      <c r="AF29" s="2"/>
    </row>
    <row r="30" spans="1:32" ht="18" hidden="1">
      <c r="A30" s="20"/>
      <c r="B30" s="96"/>
      <c r="C30" s="20"/>
      <c r="D30" s="20"/>
      <c r="E30" s="20"/>
      <c r="F30" s="20"/>
      <c r="G30" s="97"/>
      <c r="H30" s="97"/>
      <c r="I30" s="20"/>
      <c r="J30" s="20"/>
      <c r="K30" s="20"/>
      <c r="L30" s="81"/>
      <c r="M30" s="81"/>
      <c r="N30" s="81"/>
      <c r="O30" s="81"/>
      <c r="P30" s="81"/>
      <c r="Q30" s="81"/>
      <c r="R30" s="81"/>
      <c r="S30" s="21"/>
      <c r="T30" s="21"/>
      <c r="Z30" s="2"/>
      <c r="AA30" s="5"/>
      <c r="AB30" s="5"/>
      <c r="AD30" s="5"/>
      <c r="AE30" s="2"/>
      <c r="AF30" s="2"/>
    </row>
    <row r="31" spans="1:32" ht="16.5" customHeight="1">
      <c r="A31" s="20"/>
      <c r="B31" s="18" t="s">
        <v>71</v>
      </c>
      <c r="C31" s="109">
        <v>2012</v>
      </c>
      <c r="D31" s="109">
        <v>2013</v>
      </c>
      <c r="E31" s="109">
        <v>2014</v>
      </c>
      <c r="F31" s="109">
        <v>2015</v>
      </c>
      <c r="G31" s="109">
        <v>2016</v>
      </c>
      <c r="H31" s="111">
        <v>2017</v>
      </c>
      <c r="I31" s="109">
        <v>2018</v>
      </c>
      <c r="J31" s="109">
        <v>2019</v>
      </c>
      <c r="K31" s="109">
        <v>2020</v>
      </c>
      <c r="L31" s="109">
        <v>2021</v>
      </c>
      <c r="M31" s="109">
        <v>2022</v>
      </c>
      <c r="N31" s="109">
        <v>2023</v>
      </c>
      <c r="O31" s="109"/>
      <c r="P31" s="109"/>
      <c r="Q31" s="109"/>
      <c r="R31" s="109"/>
      <c r="S31" s="21"/>
      <c r="T31" s="21"/>
      <c r="U31" s="21"/>
      <c r="AA31" s="5"/>
      <c r="AB31" s="5"/>
      <c r="AC31" s="5"/>
      <c r="AD31" s="2"/>
      <c r="AE31" s="2"/>
    </row>
    <row r="32" spans="1:32" ht="16.5" customHeight="1">
      <c r="A32" s="20"/>
      <c r="B32" s="24" t="s">
        <v>22</v>
      </c>
      <c r="C32" s="110"/>
      <c r="D32" s="110"/>
      <c r="E32" s="110"/>
      <c r="F32" s="110"/>
      <c r="G32" s="110"/>
      <c r="H32" s="112"/>
      <c r="I32" s="110"/>
      <c r="J32" s="110"/>
      <c r="K32" s="110"/>
      <c r="L32" s="110"/>
      <c r="M32" s="110"/>
      <c r="N32" s="29" t="s">
        <v>131</v>
      </c>
      <c r="O32" s="29" t="s">
        <v>132</v>
      </c>
      <c r="P32" s="29" t="s">
        <v>133</v>
      </c>
      <c r="Q32" s="29" t="s">
        <v>134</v>
      </c>
      <c r="R32" s="29" t="s">
        <v>136</v>
      </c>
      <c r="S32" s="21"/>
      <c r="T32" s="21"/>
      <c r="U32" s="21"/>
      <c r="AA32" s="5"/>
      <c r="AB32" s="5"/>
      <c r="AC32" s="5"/>
      <c r="AD32" s="2"/>
      <c r="AE32" s="2"/>
    </row>
    <row r="33" spans="1:42"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81" t="s">
        <v>10</v>
      </c>
      <c r="R33" s="81" t="s">
        <v>10</v>
      </c>
      <c r="S33" s="21"/>
      <c r="T33" s="21"/>
      <c r="U33" s="21"/>
      <c r="AA33" s="5"/>
      <c r="AB33" s="5"/>
      <c r="AC33" s="5"/>
      <c r="AD33" s="2"/>
      <c r="AE33" s="2"/>
    </row>
    <row r="34" spans="1:42"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4178.8131156204618</v>
      </c>
      <c r="Q34" s="81">
        <v>4110.951713017429</v>
      </c>
      <c r="R34" s="81">
        <v>3973.8112585958429</v>
      </c>
      <c r="S34" s="21"/>
      <c r="T34" s="21"/>
      <c r="U34" s="21"/>
      <c r="AA34" s="5"/>
      <c r="AB34" s="5"/>
      <c r="AC34" s="5"/>
      <c r="AD34" s="2"/>
      <c r="AE34" s="2"/>
    </row>
    <row r="35" spans="1:42"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12.794788240784321</v>
      </c>
      <c r="Q35" s="81">
        <v>18.877739957681193</v>
      </c>
      <c r="R35" s="81">
        <v>17.266553536437073</v>
      </c>
      <c r="S35" s="21"/>
      <c r="T35" s="21"/>
      <c r="U35" s="21"/>
      <c r="AA35" s="5"/>
      <c r="AB35" s="5"/>
      <c r="AC35" s="5"/>
      <c r="AD35" s="2"/>
      <c r="AE35" s="2"/>
    </row>
    <row r="36" spans="1:42"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1681.3638138287542</v>
      </c>
      <c r="Q36" s="81">
        <v>1661.705327014889</v>
      </c>
      <c r="R36" s="81">
        <v>1629.2166342377195</v>
      </c>
      <c r="S36" s="21"/>
      <c r="T36" s="21"/>
      <c r="U36" s="21"/>
      <c r="AA36" s="5"/>
      <c r="AB36" s="5"/>
      <c r="AC36" s="25"/>
      <c r="AD36" s="2"/>
      <c r="AE36" s="2"/>
    </row>
    <row r="37" spans="1:42"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2762.5323184899999</v>
      </c>
      <c r="Q37" s="98">
        <v>2688.5347434599998</v>
      </c>
      <c r="R37" s="98">
        <v>2575.6941783300008</v>
      </c>
      <c r="S37" s="21"/>
      <c r="T37" s="21"/>
      <c r="U37" s="21"/>
      <c r="AA37" s="5"/>
      <c r="AB37" s="5"/>
      <c r="AC37" s="5"/>
      <c r="AD37" s="2"/>
      <c r="AE37" s="2"/>
    </row>
    <row r="38" spans="1:42"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8635.5040361800002</v>
      </c>
      <c r="Q38" s="99">
        <v>8480.0695234499981</v>
      </c>
      <c r="R38" s="99">
        <v>8195.9886246999995</v>
      </c>
      <c r="S38" s="22"/>
      <c r="T38" s="21"/>
      <c r="U38" s="21"/>
      <c r="AA38" s="5"/>
      <c r="AB38" s="5"/>
      <c r="AC38" s="5"/>
      <c r="AD38" s="2"/>
      <c r="AE38" s="2"/>
    </row>
    <row r="39" spans="1:42" ht="15.95" customHeight="1">
      <c r="A39" s="20"/>
      <c r="B39" s="108" t="s">
        <v>118</v>
      </c>
      <c r="C39" s="108"/>
      <c r="D39" s="108"/>
      <c r="E39" s="108"/>
      <c r="F39" s="108"/>
      <c r="G39" s="108"/>
      <c r="H39" s="108"/>
      <c r="I39" s="108"/>
      <c r="J39" s="20"/>
      <c r="K39" s="20"/>
      <c r="L39" s="20"/>
      <c r="M39" s="81"/>
      <c r="N39" s="81"/>
      <c r="O39" s="81"/>
      <c r="P39" s="81"/>
      <c r="Q39" s="81"/>
      <c r="R39" s="81"/>
      <c r="X39" s="12"/>
      <c r="Z39" s="2"/>
      <c r="AA39" s="5"/>
      <c r="AB39" s="5"/>
      <c r="AC39" s="12"/>
      <c r="AI39" s="6"/>
      <c r="AJ39" s="7"/>
      <c r="AK39" s="2"/>
      <c r="AL39" s="5"/>
      <c r="AM39" s="2"/>
    </row>
    <row r="40" spans="1:42" ht="15.95" customHeight="1">
      <c r="B40" s="11" t="s">
        <v>119</v>
      </c>
      <c r="C40" s="100"/>
      <c r="D40" s="100"/>
      <c r="E40" s="100"/>
      <c r="F40" s="100"/>
      <c r="G40" s="100"/>
      <c r="H40" s="100"/>
      <c r="I40" s="11"/>
      <c r="Z40" s="2"/>
      <c r="AA40" s="5"/>
      <c r="AI40" s="6"/>
      <c r="AJ40" s="7"/>
      <c r="AK40" s="2"/>
      <c r="AL40" s="5"/>
      <c r="AM40" s="2"/>
    </row>
    <row r="41" spans="1:42" ht="15.95" customHeight="1">
      <c r="B41" s="108" t="s">
        <v>120</v>
      </c>
      <c r="C41" s="108"/>
      <c r="D41" s="108"/>
      <c r="E41" s="108"/>
      <c r="F41" s="108"/>
      <c r="G41" s="108"/>
      <c r="H41" s="108"/>
      <c r="I41" s="108"/>
      <c r="X41" s="12"/>
      <c r="Y41" s="12"/>
      <c r="Z41" s="2"/>
      <c r="AA41" s="5"/>
      <c r="AB41" s="12"/>
      <c r="AC41" s="12"/>
      <c r="AD41" s="12"/>
      <c r="AE41" s="12"/>
      <c r="AF41" s="12"/>
      <c r="AG41" s="12"/>
      <c r="AH41" s="12"/>
      <c r="AI41" s="6"/>
      <c r="AJ41" s="5"/>
      <c r="AK41" s="5"/>
      <c r="AL41" s="2"/>
      <c r="AM41" s="2"/>
    </row>
    <row r="42" spans="1:42" ht="15.95" customHeight="1">
      <c r="B42" s="108" t="s">
        <v>121</v>
      </c>
      <c r="C42" s="108"/>
      <c r="D42" s="108"/>
      <c r="E42" s="108"/>
      <c r="F42" s="108"/>
      <c r="G42" s="108"/>
      <c r="H42" s="108"/>
      <c r="I42" s="108"/>
      <c r="AA42" s="5"/>
      <c r="AJ42" s="15"/>
    </row>
    <row r="43" spans="1:42" ht="15.75" customHeight="1">
      <c r="B43" s="115"/>
      <c r="C43" s="115"/>
      <c r="D43" s="115"/>
      <c r="E43" s="115"/>
      <c r="F43" s="115"/>
      <c r="G43" s="115"/>
      <c r="H43" s="115"/>
      <c r="I43" s="115"/>
      <c r="J43" s="115"/>
      <c r="K43" s="115"/>
      <c r="AA43" s="5"/>
      <c r="AJ43" s="15"/>
    </row>
    <row r="44" spans="1:42">
      <c r="B44" s="8"/>
      <c r="AA44" s="5"/>
      <c r="AJ44" s="15"/>
    </row>
    <row r="45" spans="1:42">
      <c r="B45" s="8" t="s">
        <v>54</v>
      </c>
      <c r="I45"/>
    </row>
    <row r="46" spans="1:42">
      <c r="B46" s="1" t="s">
        <v>22</v>
      </c>
      <c r="AJ46" s="2"/>
      <c r="AK46" s="2"/>
      <c r="AL46" s="2"/>
      <c r="AM46" s="2"/>
      <c r="AN46" s="2"/>
      <c r="AO46" s="2"/>
      <c r="AP46" s="2"/>
    </row>
    <row r="47" spans="1:42">
      <c r="AJ47" s="2"/>
      <c r="AK47" s="2"/>
      <c r="AL47" s="2"/>
      <c r="AM47" s="2"/>
      <c r="AN47" s="2"/>
      <c r="AO47" s="2"/>
      <c r="AP47" s="2"/>
    </row>
    <row r="48" spans="1:42">
      <c r="AJ48" s="2"/>
      <c r="AK48" s="4" t="s">
        <v>9</v>
      </c>
      <c r="AL48" s="2"/>
      <c r="AM48" s="2"/>
      <c r="AN48" s="2"/>
      <c r="AO48" s="2"/>
      <c r="AP48" s="2"/>
    </row>
    <row r="49" spans="2:42">
      <c r="AJ49" s="2"/>
      <c r="AK49" s="2" t="s">
        <v>8</v>
      </c>
      <c r="AL49" s="2" t="s">
        <v>7</v>
      </c>
      <c r="AM49" s="2" t="s">
        <v>6</v>
      </c>
      <c r="AN49" s="2"/>
      <c r="AO49" s="2"/>
      <c r="AP49" s="2"/>
    </row>
    <row r="50" spans="2:42">
      <c r="AJ50" s="2"/>
      <c r="AK50" s="3"/>
      <c r="AL50" s="3"/>
      <c r="AM50" s="2"/>
      <c r="AN50" s="2"/>
      <c r="AO50" s="2"/>
      <c r="AP50" s="2"/>
    </row>
    <row r="51" spans="2:42">
      <c r="AJ51" s="2"/>
      <c r="AK51" s="3">
        <v>3867.2887077099995</v>
      </c>
      <c r="AL51" s="3">
        <v>0</v>
      </c>
      <c r="AM51" s="3">
        <v>3867.2887077099995</v>
      </c>
      <c r="AN51" s="2" t="s">
        <v>5</v>
      </c>
      <c r="AO51" s="2"/>
      <c r="AP51" s="2"/>
    </row>
    <row r="52" spans="2:42">
      <c r="AJ52" s="2"/>
      <c r="AK52" s="3">
        <v>3867.2887077099995</v>
      </c>
      <c r="AL52" s="3">
        <v>0</v>
      </c>
      <c r="AM52" s="3">
        <v>0</v>
      </c>
      <c r="AN52" s="2" t="s">
        <v>4</v>
      </c>
      <c r="AO52" s="2"/>
      <c r="AP52" s="2"/>
    </row>
    <row r="53" spans="2:42">
      <c r="AJ53" s="2"/>
      <c r="AK53" s="3">
        <v>3867.2887077099995</v>
      </c>
      <c r="AL53" s="3">
        <v>347.73471604399998</v>
      </c>
      <c r="AM53" s="3">
        <v>347.73471604399998</v>
      </c>
      <c r="AN53" s="2" t="s">
        <v>3</v>
      </c>
      <c r="AO53" s="2"/>
      <c r="AP53" s="2"/>
    </row>
    <row r="54" spans="2:42">
      <c r="AJ54" s="2"/>
      <c r="AK54" s="3">
        <v>4215.0234237539999</v>
      </c>
      <c r="AL54" s="3">
        <v>251.39094305600065</v>
      </c>
      <c r="AM54" s="3">
        <v>251.39094305600065</v>
      </c>
      <c r="AN54" s="2" t="s">
        <v>2</v>
      </c>
      <c r="AO54" s="2"/>
      <c r="AP54" s="2"/>
    </row>
    <row r="55" spans="2:42">
      <c r="AJ55" s="2"/>
      <c r="AK55" s="3">
        <v>4464.6957825500003</v>
      </c>
      <c r="AL55" s="3">
        <v>1.7185842599999999</v>
      </c>
      <c r="AM55" s="3">
        <v>-1.7185842599999999</v>
      </c>
      <c r="AN55" s="2" t="s">
        <v>1</v>
      </c>
      <c r="AO55" s="2"/>
      <c r="AP55" s="2"/>
    </row>
    <row r="56" spans="2:42">
      <c r="AJ56" s="2"/>
      <c r="AK56" s="3">
        <v>4464.6957825500003</v>
      </c>
      <c r="AL56" s="3"/>
      <c r="AM56" s="3">
        <v>4464.6957825500003</v>
      </c>
      <c r="AN56" s="2" t="s">
        <v>0</v>
      </c>
      <c r="AO56" s="2"/>
      <c r="AP56" s="2"/>
    </row>
    <row r="57" spans="2:42">
      <c r="AJ57" s="2"/>
      <c r="AK57" s="2"/>
      <c r="AL57" s="2"/>
      <c r="AM57" s="2"/>
      <c r="AN57" s="2"/>
      <c r="AO57" s="2"/>
      <c r="AP57" s="2"/>
    </row>
    <row r="58" spans="2:42">
      <c r="AJ58" s="2"/>
      <c r="AK58" s="2"/>
      <c r="AL58" s="2"/>
      <c r="AM58" s="2"/>
      <c r="AN58" s="2"/>
      <c r="AO58" s="2"/>
      <c r="AP58" s="2"/>
    </row>
    <row r="60" spans="2:42">
      <c r="B60" s="113"/>
      <c r="C60" s="113"/>
      <c r="D60" s="113"/>
      <c r="E60" s="113"/>
      <c r="F60" s="113"/>
      <c r="G60" s="113"/>
      <c r="H60" s="113"/>
      <c r="I60" s="16"/>
      <c r="J60" s="16"/>
    </row>
    <row r="64" spans="2:42">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 ref="A3:A4"/>
    <mergeCell ref="K3:K4"/>
    <mergeCell ref="S3:S4"/>
    <mergeCell ref="K16:K17"/>
    <mergeCell ref="G3:G4"/>
    <mergeCell ref="J16:J17"/>
    <mergeCell ref="J3:J4"/>
    <mergeCell ref="C3:C4"/>
    <mergeCell ref="H3:H4"/>
    <mergeCell ref="I3:I4"/>
    <mergeCell ref="L3:L4"/>
    <mergeCell ref="L16:L17"/>
    <mergeCell ref="M3:M4"/>
    <mergeCell ref="M16:M17"/>
    <mergeCell ref="N3:R3"/>
    <mergeCell ref="N16:R16"/>
    <mergeCell ref="B42:I42"/>
    <mergeCell ref="G31:G32"/>
    <mergeCell ref="L31:L32"/>
    <mergeCell ref="M31:M32"/>
    <mergeCell ref="B39:I39"/>
    <mergeCell ref="D31:D32"/>
    <mergeCell ref="K31:K32"/>
    <mergeCell ref="N1:P1"/>
    <mergeCell ref="N2:P2"/>
    <mergeCell ref="N31:R31"/>
    <mergeCell ref="B26:J26"/>
    <mergeCell ref="I16:I17"/>
    <mergeCell ref="G16:G17"/>
    <mergeCell ref="I31:I32"/>
    <mergeCell ref="H16:H17"/>
    <mergeCell ref="H31:H32"/>
  </mergeCells>
  <phoneticPr fontId="128" type="noConversion"/>
  <conditionalFormatting sqref="A5:A10 L7:S7 L9:S10">
    <cfRule type="cellIs" dxfId="5" priority="37" operator="lessThan">
      <formula>0</formula>
    </cfRule>
  </conditionalFormatting>
  <conditionalFormatting sqref="C5:K11">
    <cfRule type="cellIs" dxfId="4" priority="40" operator="lessThan">
      <formula>0</formula>
    </cfRule>
  </conditionalFormatting>
  <conditionalFormatting sqref="V7">
    <cfRule type="cellIs" dxfId="3" priority="15" operator="lessThan">
      <formula>0</formula>
    </cfRule>
  </conditionalFormatting>
  <conditionalFormatting sqref="V9:V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6"/>
  <sheetViews>
    <sheetView topLeftCell="A193" zoomScale="85" zoomScaleNormal="85" workbookViewId="0">
      <selection activeCell="B209" sqref="B209"/>
    </sheetView>
  </sheetViews>
  <sheetFormatPr baseColWidth="10" defaultColWidth="0" defaultRowHeight="15"/>
  <cols>
    <col min="1" max="1" width="13.42578125" style="11" customWidth="1"/>
    <col min="2" max="3" width="11.28515625" style="11" customWidth="1"/>
    <col min="4" max="9" width="0" style="1" hidden="1" customWidth="1"/>
    <col min="10" max="16384" width="11.42578125" style="1" hidden="1"/>
  </cols>
  <sheetData>
    <row r="1" spans="1:3">
      <c r="A1" s="116" t="s">
        <v>42</v>
      </c>
      <c r="B1" s="116"/>
      <c r="C1" s="116"/>
    </row>
    <row r="2" spans="1:3">
      <c r="A2" s="117"/>
      <c r="B2" s="117"/>
      <c r="C2" s="116"/>
    </row>
    <row r="3" spans="1:3" ht="15.75">
      <c r="A3" s="71" t="s">
        <v>33</v>
      </c>
      <c r="B3" s="71" t="s">
        <v>32</v>
      </c>
      <c r="C3" s="71"/>
    </row>
    <row r="4" spans="1:3" ht="15.75">
      <c r="A4" s="72">
        <v>39082</v>
      </c>
      <c r="B4" s="73">
        <v>0.09</v>
      </c>
      <c r="C4" s="74"/>
    </row>
    <row r="5" spans="1:3" ht="15.75">
      <c r="A5" s="72">
        <v>39113</v>
      </c>
      <c r="B5" s="73">
        <v>607.54999999999995</v>
      </c>
      <c r="C5" s="20"/>
    </row>
    <row r="6" spans="1:3" ht="15.75">
      <c r="A6" s="72">
        <v>39141</v>
      </c>
      <c r="B6" s="73">
        <v>610.02</v>
      </c>
      <c r="C6" s="20"/>
    </row>
    <row r="7" spans="1:3" ht="15.75">
      <c r="A7" s="72">
        <v>39172</v>
      </c>
      <c r="B7" s="73">
        <v>613.48212519935316</v>
      </c>
      <c r="C7" s="20"/>
    </row>
    <row r="8" spans="1:3" ht="15.75">
      <c r="A8" s="72">
        <v>39202</v>
      </c>
      <c r="B8" s="73">
        <v>616.68750324617008</v>
      </c>
      <c r="C8" s="20"/>
    </row>
    <row r="9" spans="1:3" ht="15.75">
      <c r="A9" s="72">
        <v>39233</v>
      </c>
      <c r="B9" s="73">
        <v>1345.9596889610773</v>
      </c>
      <c r="C9" s="20"/>
    </row>
    <row r="10" spans="1:3" ht="15.75">
      <c r="A10" s="72">
        <v>39263</v>
      </c>
      <c r="B10" s="73">
        <v>1350.26543115</v>
      </c>
      <c r="C10" s="20"/>
    </row>
    <row r="11" spans="1:3" ht="15.75">
      <c r="A11" s="72">
        <v>39294</v>
      </c>
      <c r="B11" s="73">
        <v>1374.80246956</v>
      </c>
      <c r="C11" s="20"/>
    </row>
    <row r="12" spans="1:3" ht="15.75">
      <c r="A12" s="72">
        <v>39325</v>
      </c>
      <c r="B12" s="73">
        <v>1388.5215101499998</v>
      </c>
      <c r="C12" s="20"/>
    </row>
    <row r="13" spans="1:3" ht="15.75">
      <c r="A13" s="72">
        <v>39355</v>
      </c>
      <c r="B13" s="73">
        <v>1419.1673411900003</v>
      </c>
      <c r="C13" s="20"/>
    </row>
    <row r="14" spans="1:3" ht="15.75">
      <c r="A14" s="72">
        <v>39386</v>
      </c>
      <c r="B14" s="73">
        <v>1435.86320626</v>
      </c>
      <c r="C14" s="20"/>
    </row>
    <row r="15" spans="1:3" ht="15.75">
      <c r="A15" s="72">
        <v>39416</v>
      </c>
      <c r="B15" s="73">
        <v>1469.34415371</v>
      </c>
      <c r="C15" s="20"/>
    </row>
    <row r="16" spans="1:3" ht="15.75">
      <c r="A16" s="72">
        <v>39447</v>
      </c>
      <c r="B16" s="73">
        <v>1466.3539764299999</v>
      </c>
      <c r="C16" s="20"/>
    </row>
    <row r="17" spans="1:3" ht="15.75">
      <c r="A17" s="72">
        <v>39478</v>
      </c>
      <c r="B17" s="73">
        <v>1506.3009643599999</v>
      </c>
      <c r="C17" s="20"/>
    </row>
    <row r="18" spans="1:3" ht="15.75">
      <c r="A18" s="72">
        <v>39507</v>
      </c>
      <c r="B18" s="73">
        <v>1536.9705706200002</v>
      </c>
      <c r="C18" s="20"/>
    </row>
    <row r="19" spans="1:3" ht="15.75">
      <c r="A19" s="72">
        <v>39538</v>
      </c>
      <c r="B19" s="73">
        <v>1574.3020879700002</v>
      </c>
      <c r="C19" s="20"/>
    </row>
    <row r="20" spans="1:3" ht="15.75">
      <c r="A20" s="72">
        <v>39568</v>
      </c>
      <c r="B20" s="73">
        <v>1543.3643948299998</v>
      </c>
      <c r="C20" s="20"/>
    </row>
    <row r="21" spans="1:3" ht="15.75">
      <c r="A21" s="72">
        <v>39599</v>
      </c>
      <c r="B21" s="73">
        <v>2434.3497260099998</v>
      </c>
      <c r="C21" s="20"/>
    </row>
    <row r="22" spans="1:3" ht="15.75">
      <c r="A22" s="72">
        <v>39629</v>
      </c>
      <c r="B22" s="73">
        <v>2451.7137064200001</v>
      </c>
      <c r="C22" s="20"/>
    </row>
    <row r="23" spans="1:3" ht="15.75">
      <c r="A23" s="72">
        <v>39660</v>
      </c>
      <c r="B23" s="73">
        <v>2452.2666008699998</v>
      </c>
      <c r="C23" s="20"/>
    </row>
    <row r="24" spans="1:3" ht="15.75">
      <c r="A24" s="72">
        <v>39691</v>
      </c>
      <c r="B24" s="73">
        <v>2414.52994094</v>
      </c>
      <c r="C24" s="20"/>
    </row>
    <row r="25" spans="1:3" ht="15.75">
      <c r="A25" s="72">
        <v>39721</v>
      </c>
      <c r="B25" s="73">
        <v>2390.2194721599999</v>
      </c>
      <c r="C25" s="20"/>
    </row>
    <row r="26" spans="1:3" ht="15.75">
      <c r="A26" s="72">
        <v>39752</v>
      </c>
      <c r="B26" s="73">
        <v>2330.6589442199997</v>
      </c>
      <c r="C26" s="20"/>
    </row>
    <row r="27" spans="1:3" ht="15.75">
      <c r="A27" s="72">
        <v>39782</v>
      </c>
      <c r="B27" s="73">
        <v>2376.7748794099998</v>
      </c>
      <c r="C27" s="20"/>
    </row>
    <row r="28" spans="1:3" ht="15.75">
      <c r="A28" s="72">
        <v>39813</v>
      </c>
      <c r="B28" s="73">
        <v>2506.7600407799996</v>
      </c>
      <c r="C28" s="20"/>
    </row>
    <row r="29" spans="1:3" ht="15.75">
      <c r="A29" s="72">
        <v>39844</v>
      </c>
      <c r="B29" s="73">
        <v>2423.3597568800001</v>
      </c>
      <c r="C29" s="20"/>
    </row>
    <row r="30" spans="1:3" ht="15.75">
      <c r="A30" s="72">
        <v>39872</v>
      </c>
      <c r="B30" s="73">
        <v>2397.7234205199998</v>
      </c>
      <c r="C30" s="20"/>
    </row>
    <row r="31" spans="1:3" ht="15.75">
      <c r="A31" s="72">
        <v>39903</v>
      </c>
      <c r="B31" s="73">
        <v>2458.0671106899999</v>
      </c>
      <c r="C31" s="20"/>
    </row>
    <row r="32" spans="1:3" ht="15.75">
      <c r="A32" s="72">
        <v>39933</v>
      </c>
      <c r="B32" s="73">
        <v>2447.6260262300002</v>
      </c>
      <c r="C32" s="20"/>
    </row>
    <row r="33" spans="1:3" ht="15.75">
      <c r="A33" s="72">
        <v>39964</v>
      </c>
      <c r="B33" s="73">
        <v>2515.16457687</v>
      </c>
      <c r="C33" s="20"/>
    </row>
    <row r="34" spans="1:3" ht="15.75">
      <c r="A34" s="72">
        <v>39994</v>
      </c>
      <c r="B34" s="73">
        <v>3339.79933162</v>
      </c>
      <c r="C34" s="20"/>
    </row>
    <row r="35" spans="1:3" ht="15.75">
      <c r="A35" s="72">
        <v>40025</v>
      </c>
      <c r="B35" s="73">
        <v>3367.2443608000003</v>
      </c>
      <c r="C35" s="20"/>
    </row>
    <row r="36" spans="1:3" ht="15.75">
      <c r="A36" s="72">
        <v>40056</v>
      </c>
      <c r="B36" s="73">
        <v>3407.0935415700001</v>
      </c>
      <c r="C36" s="20"/>
    </row>
    <row r="37" spans="1:3" ht="15.75">
      <c r="A37" s="72">
        <v>40086</v>
      </c>
      <c r="B37" s="73">
        <v>3456.9770470900003</v>
      </c>
      <c r="C37" s="20"/>
    </row>
    <row r="38" spans="1:3" ht="15.75">
      <c r="A38" s="72">
        <v>40117</v>
      </c>
      <c r="B38" s="73">
        <v>3471.9443703500001</v>
      </c>
      <c r="C38" s="20"/>
    </row>
    <row r="39" spans="1:3" ht="15.75">
      <c r="A39" s="72">
        <v>40147</v>
      </c>
      <c r="B39" s="73">
        <v>3536.2254681599998</v>
      </c>
      <c r="C39" s="20"/>
    </row>
    <row r="40" spans="1:3" ht="15.75">
      <c r="A40" s="72">
        <v>40178</v>
      </c>
      <c r="B40" s="73">
        <v>3420.8330264400001</v>
      </c>
      <c r="C40" s="20"/>
    </row>
    <row r="41" spans="1:3" ht="15.75">
      <c r="A41" s="72">
        <v>40209</v>
      </c>
      <c r="B41" s="73">
        <v>3412.9789593299997</v>
      </c>
      <c r="C41" s="20"/>
    </row>
    <row r="42" spans="1:3" ht="15.75">
      <c r="A42" s="72">
        <v>40237</v>
      </c>
      <c r="B42" s="73">
        <v>3406.66167971</v>
      </c>
      <c r="C42" s="20"/>
    </row>
    <row r="43" spans="1:3" ht="15.75">
      <c r="A43" s="72">
        <v>40268</v>
      </c>
      <c r="B43" s="73">
        <v>3373.6814088599999</v>
      </c>
      <c r="C43" s="20"/>
    </row>
    <row r="44" spans="1:3" ht="15.75">
      <c r="A44" s="72">
        <v>40298</v>
      </c>
      <c r="B44" s="73">
        <v>3364.8699178100001</v>
      </c>
      <c r="C44" s="20"/>
    </row>
    <row r="45" spans="1:3" ht="15.75">
      <c r="A45" s="72">
        <v>40329</v>
      </c>
      <c r="B45" s="73">
        <v>3294.5882933800003</v>
      </c>
      <c r="C45" s="20"/>
    </row>
    <row r="46" spans="1:3" ht="15.75">
      <c r="A46" s="72">
        <v>40359</v>
      </c>
      <c r="B46" s="73">
        <v>3656.1922315900001</v>
      </c>
      <c r="C46" s="20"/>
    </row>
    <row r="47" spans="1:3" ht="15.75">
      <c r="A47" s="72">
        <v>40390</v>
      </c>
      <c r="B47" s="73">
        <v>3759.4282975599999</v>
      </c>
      <c r="C47" s="20"/>
    </row>
    <row r="48" spans="1:3" ht="15.75">
      <c r="A48" s="72">
        <v>40421</v>
      </c>
      <c r="B48" s="73">
        <v>3762.72260426</v>
      </c>
      <c r="C48" s="20"/>
    </row>
    <row r="49" spans="1:3" ht="15.75">
      <c r="A49" s="72">
        <v>40451</v>
      </c>
      <c r="B49" s="73">
        <v>3877.10494707</v>
      </c>
      <c r="C49" s="20"/>
    </row>
    <row r="50" spans="1:3" ht="15.75">
      <c r="A50" s="72">
        <v>40482</v>
      </c>
      <c r="B50" s="73">
        <v>3918.11404812</v>
      </c>
      <c r="C50" s="20"/>
    </row>
    <row r="51" spans="1:3" ht="15.75">
      <c r="A51" s="72">
        <v>40512</v>
      </c>
      <c r="B51" s="73">
        <v>3795.21596077</v>
      </c>
      <c r="C51" s="20"/>
    </row>
    <row r="52" spans="1:3" ht="15.75">
      <c r="A52" s="72">
        <v>40543</v>
      </c>
      <c r="B52" s="73">
        <v>3836.6990915799997</v>
      </c>
      <c r="C52" s="20"/>
    </row>
    <row r="53" spans="1:3" ht="15.75">
      <c r="A53" s="72">
        <v>40574</v>
      </c>
      <c r="B53" s="73">
        <v>3858.5966064099998</v>
      </c>
      <c r="C53" s="20"/>
    </row>
    <row r="54" spans="1:3" ht="15.75">
      <c r="A54" s="72">
        <v>40602</v>
      </c>
      <c r="B54" s="73">
        <v>3871.2599888300001</v>
      </c>
      <c r="C54" s="20"/>
    </row>
    <row r="55" spans="1:3" ht="15.75">
      <c r="A55" s="72">
        <v>40633</v>
      </c>
      <c r="B55" s="73">
        <v>3903.73906743</v>
      </c>
      <c r="C55" s="20"/>
    </row>
    <row r="56" spans="1:3" ht="15.75">
      <c r="A56" s="72">
        <v>40663</v>
      </c>
      <c r="B56" s="73">
        <v>4002.65791739</v>
      </c>
      <c r="C56" s="20"/>
    </row>
    <row r="57" spans="1:3" ht="15.75">
      <c r="A57" s="72">
        <v>40694</v>
      </c>
      <c r="B57" s="73">
        <v>3980.4860228699999</v>
      </c>
      <c r="C57" s="20"/>
    </row>
    <row r="58" spans="1:3" ht="15.75">
      <c r="A58" s="72">
        <v>40724</v>
      </c>
      <c r="B58" s="73">
        <v>4444.3080998400001</v>
      </c>
      <c r="C58" s="20"/>
    </row>
    <row r="59" spans="1:3" ht="15.75">
      <c r="A59" s="72">
        <v>40755</v>
      </c>
      <c r="B59" s="73">
        <v>4491.4165946200001</v>
      </c>
      <c r="C59" s="20"/>
    </row>
    <row r="60" spans="1:3" ht="15.75">
      <c r="A60" s="72">
        <v>40786</v>
      </c>
      <c r="B60" s="73">
        <v>4546.2636313800003</v>
      </c>
      <c r="C60" s="20"/>
    </row>
    <row r="61" spans="1:3" ht="15.75">
      <c r="A61" s="72">
        <v>40816</v>
      </c>
      <c r="B61" s="73">
        <v>4428.2131973400001</v>
      </c>
      <c r="C61" s="20"/>
    </row>
    <row r="62" spans="1:3" ht="15.75">
      <c r="A62" s="72">
        <v>40847</v>
      </c>
      <c r="B62" s="73">
        <v>4493.65117276</v>
      </c>
      <c r="C62" s="20"/>
    </row>
    <row r="63" spans="1:3" ht="15.75">
      <c r="A63" s="72">
        <v>40877</v>
      </c>
      <c r="B63" s="73">
        <v>4442.3168111300001</v>
      </c>
      <c r="C63" s="20"/>
    </row>
    <row r="64" spans="1:3" ht="15.75">
      <c r="A64" s="72">
        <v>40908</v>
      </c>
      <c r="B64" s="73">
        <v>4405.5954183100002</v>
      </c>
      <c r="C64" s="20"/>
    </row>
    <row r="65" spans="1:3" ht="15.75">
      <c r="A65" s="72">
        <v>40939</v>
      </c>
      <c r="B65" s="73">
        <v>4457.7310440000001</v>
      </c>
      <c r="C65" s="20"/>
    </row>
    <row r="66" spans="1:3" ht="15.75">
      <c r="A66" s="72">
        <v>40968</v>
      </c>
      <c r="B66" s="73">
        <v>4464.6957750000001</v>
      </c>
      <c r="C66" s="20"/>
    </row>
    <row r="67" spans="1:3" ht="15.75">
      <c r="A67" s="72">
        <v>40999</v>
      </c>
      <c r="B67" s="73">
        <v>4435.8829218500005</v>
      </c>
      <c r="C67" s="20"/>
    </row>
    <row r="68" spans="1:3" ht="15.75">
      <c r="A68" s="72">
        <v>41029</v>
      </c>
      <c r="B68" s="73">
        <v>4471.4093841800004</v>
      </c>
      <c r="C68" s="20"/>
    </row>
    <row r="69" spans="1:3" ht="15.75">
      <c r="A69" s="72">
        <v>41060</v>
      </c>
      <c r="B69" s="73">
        <v>4373.7284412299996</v>
      </c>
      <c r="C69" s="20"/>
    </row>
    <row r="70" spans="1:3" ht="15.75">
      <c r="A70" s="72">
        <v>41090</v>
      </c>
      <c r="B70" s="73">
        <v>5622.5166305800003</v>
      </c>
      <c r="C70" s="20"/>
    </row>
    <row r="71" spans="1:3" ht="15.75">
      <c r="A71" s="72">
        <v>41121</v>
      </c>
      <c r="B71" s="73">
        <v>5702.6701384799999</v>
      </c>
      <c r="C71" s="20"/>
    </row>
    <row r="72" spans="1:3" ht="15.75">
      <c r="A72" s="72">
        <v>41152</v>
      </c>
      <c r="B72" s="73">
        <v>5767.9400640699996</v>
      </c>
      <c r="C72" s="20"/>
    </row>
    <row r="73" spans="1:3" ht="15.75">
      <c r="A73" s="72">
        <v>41182</v>
      </c>
      <c r="B73" s="73">
        <v>5852.9757182799995</v>
      </c>
      <c r="C73" s="20"/>
    </row>
    <row r="74" spans="1:3" ht="15.75">
      <c r="A74" s="72">
        <v>41213</v>
      </c>
      <c r="B74" s="73">
        <v>5845.7840941499999</v>
      </c>
      <c r="C74" s="20"/>
    </row>
    <row r="75" spans="1:3" ht="15.75">
      <c r="A75" s="72">
        <v>41243</v>
      </c>
      <c r="B75" s="75">
        <v>5869.6098343999993</v>
      </c>
      <c r="C75" s="20"/>
    </row>
    <row r="76" spans="1:3" ht="15.75">
      <c r="A76" s="72">
        <v>41274</v>
      </c>
      <c r="B76" s="73">
        <v>5883.2542653299997</v>
      </c>
      <c r="C76" s="20"/>
    </row>
    <row r="77" spans="1:3" ht="15.75">
      <c r="A77" s="72">
        <v>41304</v>
      </c>
      <c r="B77" s="73">
        <v>5890.1727480899999</v>
      </c>
      <c r="C77" s="20"/>
    </row>
    <row r="78" spans="1:3" ht="15.75">
      <c r="A78" s="72">
        <v>41333</v>
      </c>
      <c r="B78" s="73">
        <v>5829.1336493199997</v>
      </c>
      <c r="C78" s="20"/>
    </row>
    <row r="79" spans="1:3" ht="15.75">
      <c r="A79" s="72">
        <v>41364</v>
      </c>
      <c r="B79" s="73">
        <v>5844.9184455600007</v>
      </c>
      <c r="C79" s="20"/>
    </row>
    <row r="80" spans="1:3" ht="15.75">
      <c r="A80" s="72">
        <v>41394</v>
      </c>
      <c r="B80" s="73">
        <v>5957.8206812200006</v>
      </c>
      <c r="C80" s="20"/>
    </row>
    <row r="81" spans="1:3" ht="15.75">
      <c r="A81" s="72">
        <v>41425</v>
      </c>
      <c r="B81" s="73">
        <v>7148.33124219</v>
      </c>
      <c r="C81" s="20"/>
    </row>
    <row r="82" spans="1:3" ht="15.75">
      <c r="A82" s="72">
        <v>41455</v>
      </c>
      <c r="B82" s="73">
        <v>7006.3939856999996</v>
      </c>
      <c r="C82" s="20"/>
    </row>
    <row r="83" spans="1:3" ht="15.75">
      <c r="A83" s="72">
        <v>41486</v>
      </c>
      <c r="B83" s="73">
        <v>7139.6550606499995</v>
      </c>
      <c r="C83" s="20"/>
    </row>
    <row r="84" spans="1:3" ht="15.75">
      <c r="A84" s="72">
        <v>41517</v>
      </c>
      <c r="B84" s="73">
        <v>7084.7851194099994</v>
      </c>
      <c r="C84" s="20"/>
    </row>
    <row r="85" spans="1:3" ht="15.75">
      <c r="A85" s="72">
        <v>41547</v>
      </c>
      <c r="B85" s="73">
        <v>7273.1356093100003</v>
      </c>
      <c r="C85" s="20"/>
    </row>
    <row r="86" spans="1:3" ht="15.75">
      <c r="A86" s="72">
        <v>41578</v>
      </c>
      <c r="B86" s="73">
        <v>7378.7470625600008</v>
      </c>
      <c r="C86" s="20"/>
    </row>
    <row r="87" spans="1:3" ht="15.75">
      <c r="A87" s="72">
        <v>41608</v>
      </c>
      <c r="B87" s="73">
        <v>7354.4228816000004</v>
      </c>
      <c r="C87" s="20"/>
    </row>
    <row r="88" spans="1:3" ht="15.75">
      <c r="A88" s="72">
        <v>41639</v>
      </c>
      <c r="B88" s="76">
        <v>7335.11450547</v>
      </c>
      <c r="C88" s="20"/>
    </row>
    <row r="89" spans="1:3" ht="15.75">
      <c r="A89" s="72">
        <v>41670</v>
      </c>
      <c r="B89" s="77">
        <v>7352.8471492299996</v>
      </c>
      <c r="C89" s="20"/>
    </row>
    <row r="90" spans="1:3" ht="15.75">
      <c r="A90" s="72">
        <v>41698</v>
      </c>
      <c r="B90" s="76">
        <v>7499.1829499599999</v>
      </c>
      <c r="C90" s="20"/>
    </row>
    <row r="91" spans="1:3" ht="15.75">
      <c r="A91" s="72">
        <v>41729</v>
      </c>
      <c r="B91" s="76">
        <v>7507.4076194099998</v>
      </c>
      <c r="C91" s="20"/>
    </row>
    <row r="92" spans="1:3" ht="15.75">
      <c r="A92" s="72">
        <v>41759</v>
      </c>
      <c r="B92" s="76">
        <v>7598.1852454600003</v>
      </c>
      <c r="C92" s="20"/>
    </row>
    <row r="93" spans="1:3" ht="15.75">
      <c r="A93" s="72">
        <v>41790</v>
      </c>
      <c r="B93" s="76">
        <v>7664.3196188599995</v>
      </c>
      <c r="C93" s="20"/>
    </row>
    <row r="94" spans="1:3" ht="15.75">
      <c r="A94" s="72">
        <v>41820</v>
      </c>
      <c r="B94" s="76">
        <v>8235.7985323299999</v>
      </c>
      <c r="C94" s="20"/>
    </row>
    <row r="95" spans="1:3" ht="15.75">
      <c r="A95" s="72">
        <v>41851</v>
      </c>
      <c r="B95" s="76">
        <v>8169.7869966799999</v>
      </c>
      <c r="C95" s="20"/>
    </row>
    <row r="96" spans="1:3" ht="15.75">
      <c r="A96" s="72">
        <v>41882</v>
      </c>
      <c r="B96" s="76">
        <v>8248.6728051899991</v>
      </c>
      <c r="C96" s="20"/>
    </row>
    <row r="97" spans="1:3" ht="15.75">
      <c r="A97" s="72">
        <v>41912</v>
      </c>
      <c r="B97" s="76">
        <v>7993.0479181400005</v>
      </c>
      <c r="C97" s="20"/>
    </row>
    <row r="98" spans="1:3" ht="15.75">
      <c r="A98" s="72">
        <v>41943</v>
      </c>
      <c r="B98" s="76">
        <v>7999.6255454499997</v>
      </c>
      <c r="C98" s="20"/>
    </row>
    <row r="99" spans="1:3" ht="15.75">
      <c r="A99" s="72">
        <v>41973</v>
      </c>
      <c r="B99" s="76">
        <v>8015.0371112900002</v>
      </c>
      <c r="C99" s="20"/>
    </row>
    <row r="100" spans="1:3" ht="15.75">
      <c r="A100" s="72">
        <v>42004</v>
      </c>
      <c r="B100" s="76">
        <v>7943.6994030900005</v>
      </c>
      <c r="C100" s="20"/>
    </row>
    <row r="101" spans="1:3" ht="15.75">
      <c r="A101" s="72">
        <v>42035</v>
      </c>
      <c r="B101" s="76">
        <v>7931.06033923</v>
      </c>
      <c r="C101" s="20"/>
    </row>
    <row r="102" spans="1:3" ht="15.75">
      <c r="A102" s="72">
        <v>42063</v>
      </c>
      <c r="B102" s="76">
        <v>7942.0567500500001</v>
      </c>
      <c r="C102" s="20"/>
    </row>
    <row r="103" spans="1:3" ht="15.75">
      <c r="A103" s="72">
        <v>42094</v>
      </c>
      <c r="B103" s="76">
        <v>7847.0270224399992</v>
      </c>
      <c r="C103" s="20"/>
    </row>
    <row r="104" spans="1:3" ht="15.75">
      <c r="A104" s="72">
        <v>42124</v>
      </c>
      <c r="B104" s="76">
        <v>7960.4968686899992</v>
      </c>
      <c r="C104" s="20"/>
    </row>
    <row r="105" spans="1:3" ht="15.75">
      <c r="A105" s="72">
        <v>42155</v>
      </c>
      <c r="B105" s="76">
        <v>7829.8670727299996</v>
      </c>
      <c r="C105" s="20"/>
    </row>
    <row r="106" spans="1:3" ht="15.75">
      <c r="A106" s="72">
        <v>42185</v>
      </c>
      <c r="B106" s="76">
        <v>8233.3732907800004</v>
      </c>
      <c r="C106" s="20"/>
    </row>
    <row r="107" spans="1:3" ht="15.75">
      <c r="A107" s="72">
        <v>42216</v>
      </c>
      <c r="B107" s="76">
        <v>8265.7555279499993</v>
      </c>
      <c r="C107" s="20"/>
    </row>
    <row r="108" spans="1:3" ht="15.75">
      <c r="A108" s="72">
        <v>42247</v>
      </c>
      <c r="B108" s="76">
        <v>8165.6743322700004</v>
      </c>
      <c r="C108" s="20"/>
    </row>
    <row r="109" spans="1:3" ht="15.75">
      <c r="A109" s="72">
        <v>42277</v>
      </c>
      <c r="B109" s="76">
        <v>8142.7017994300004</v>
      </c>
      <c r="C109" s="20"/>
    </row>
    <row r="110" spans="1:3" ht="15.75">
      <c r="A110" s="72">
        <v>42308</v>
      </c>
      <c r="B110" s="76">
        <v>8261.5063229999996</v>
      </c>
      <c r="C110" s="20"/>
    </row>
    <row r="111" spans="1:3" ht="15.75">
      <c r="A111" s="72">
        <v>42338</v>
      </c>
      <c r="B111" s="77">
        <v>8137.2504469799997</v>
      </c>
      <c r="C111" s="20"/>
    </row>
    <row r="112" spans="1:3" ht="15.75">
      <c r="A112" s="72">
        <v>42369</v>
      </c>
      <c r="B112" s="76">
        <v>8112.20545984</v>
      </c>
      <c r="C112" s="20"/>
    </row>
    <row r="113" spans="1:3" ht="15.75">
      <c r="A113" s="72">
        <v>42400</v>
      </c>
      <c r="B113" s="76">
        <v>8095.5521462200004</v>
      </c>
      <c r="C113" s="74"/>
    </row>
    <row r="114" spans="1:3" ht="15.75">
      <c r="A114" s="72">
        <v>42429</v>
      </c>
      <c r="B114" s="76">
        <v>8218.9121139100007</v>
      </c>
      <c r="C114" s="20"/>
    </row>
    <row r="115" spans="1:3" ht="15.75">
      <c r="A115" s="72">
        <v>42460</v>
      </c>
      <c r="B115" s="76">
        <v>8529.4134090400003</v>
      </c>
      <c r="C115" s="20"/>
    </row>
    <row r="116" spans="1:3" ht="15.75">
      <c r="A116" s="72">
        <v>42490</v>
      </c>
      <c r="B116" s="76">
        <v>8640.6283319800004</v>
      </c>
      <c r="C116" s="20"/>
    </row>
    <row r="117" spans="1:3" ht="15.75">
      <c r="A117" s="72">
        <v>42521</v>
      </c>
      <c r="B117" s="76">
        <v>8549.4994644599992</v>
      </c>
      <c r="C117" s="20"/>
    </row>
    <row r="118" spans="1:3" ht="15.75">
      <c r="A118" s="72">
        <v>42551</v>
      </c>
      <c r="B118" s="76">
        <v>9214.1529793500013</v>
      </c>
      <c r="C118" s="20"/>
    </row>
    <row r="119" spans="1:3" ht="15.75">
      <c r="A119" s="72">
        <v>42582</v>
      </c>
      <c r="B119" s="76">
        <v>9348.2453520300005</v>
      </c>
      <c r="C119" s="20"/>
    </row>
    <row r="120" spans="1:3" ht="15.75">
      <c r="A120" s="72">
        <v>42613</v>
      </c>
      <c r="B120" s="76">
        <v>9360.3885957099992</v>
      </c>
      <c r="C120" s="20"/>
    </row>
    <row r="121" spans="1:3" ht="15.75">
      <c r="A121" s="72">
        <v>42643</v>
      </c>
      <c r="B121" s="76">
        <v>9403.4400760999997</v>
      </c>
      <c r="C121" s="20"/>
    </row>
    <row r="122" spans="1:3" ht="15.75">
      <c r="A122" s="72">
        <v>42674</v>
      </c>
      <c r="B122" s="76">
        <v>9135.292790219999</v>
      </c>
      <c r="C122" s="20"/>
    </row>
    <row r="123" spans="1:3" ht="15.75">
      <c r="A123" s="72">
        <v>42704</v>
      </c>
      <c r="B123" s="76">
        <v>8843.3632383099994</v>
      </c>
      <c r="C123" s="20"/>
    </row>
    <row r="124" spans="1:3" ht="15.75">
      <c r="A124" s="72">
        <v>42735</v>
      </c>
      <c r="B124" s="76">
        <v>8862.074811370001</v>
      </c>
      <c r="C124" s="20"/>
    </row>
    <row r="125" spans="1:3" ht="15.75">
      <c r="A125" s="72">
        <v>42766</v>
      </c>
      <c r="B125" s="76">
        <v>8993.9632827900004</v>
      </c>
      <c r="C125" s="20"/>
    </row>
    <row r="126" spans="1:3" ht="15.75">
      <c r="A126" s="72">
        <v>42794</v>
      </c>
      <c r="B126" s="76">
        <v>9067.8442654500013</v>
      </c>
      <c r="C126" s="20"/>
    </row>
    <row r="127" spans="1:3" ht="15.75">
      <c r="A127" s="72">
        <f>EOMONTH(A126,1)</f>
        <v>42825</v>
      </c>
      <c r="B127" s="76">
        <v>9096.985751350001</v>
      </c>
      <c r="C127" s="20"/>
    </row>
    <row r="128" spans="1:3" ht="15.75">
      <c r="A128" s="72">
        <v>42855</v>
      </c>
      <c r="B128" s="76">
        <v>9233.930074670001</v>
      </c>
      <c r="C128" s="20"/>
    </row>
    <row r="129" spans="1:3" ht="15.75">
      <c r="A129" s="72">
        <v>42886</v>
      </c>
      <c r="B129" s="76">
        <v>9374.0583153200005</v>
      </c>
      <c r="C129" s="20"/>
    </row>
    <row r="130" spans="1:3" ht="15.75">
      <c r="A130" s="72">
        <v>42916</v>
      </c>
      <c r="B130" s="76">
        <v>9868.6932246899996</v>
      </c>
      <c r="C130" s="20"/>
    </row>
    <row r="131" spans="1:3" ht="15.75">
      <c r="A131" s="72">
        <v>42947</v>
      </c>
      <c r="B131" s="76">
        <v>10055.49383678</v>
      </c>
      <c r="C131" s="20"/>
    </row>
    <row r="132" spans="1:3" ht="15.75">
      <c r="A132" s="72">
        <v>42978</v>
      </c>
      <c r="B132" s="76">
        <v>10155.14542268</v>
      </c>
      <c r="C132" s="20"/>
    </row>
    <row r="133" spans="1:3" ht="15.75">
      <c r="A133" s="72">
        <v>43008</v>
      </c>
      <c r="B133" s="76">
        <v>9799.7462435699999</v>
      </c>
      <c r="C133" s="20"/>
    </row>
    <row r="134" spans="1:3" ht="15.75">
      <c r="A134" s="72">
        <v>43039</v>
      </c>
      <c r="B134" s="76">
        <v>9805.4566484400002</v>
      </c>
      <c r="C134" s="20"/>
    </row>
    <row r="135" spans="1:3" ht="15.75">
      <c r="A135" s="72">
        <v>43069</v>
      </c>
      <c r="B135" s="76">
        <v>9941.886499889999</v>
      </c>
      <c r="C135" s="20"/>
    </row>
    <row r="136" spans="1:3" ht="15.75">
      <c r="A136" s="72">
        <v>43100</v>
      </c>
      <c r="B136" s="76">
        <v>10010.951766169999</v>
      </c>
      <c r="C136" s="20"/>
    </row>
    <row r="137" spans="1:3" ht="15.75">
      <c r="A137" s="72">
        <v>43131</v>
      </c>
      <c r="B137" s="76">
        <v>10218.256100160001</v>
      </c>
      <c r="C137" s="20"/>
    </row>
    <row r="138" spans="1:3" ht="15.75">
      <c r="A138" s="72">
        <v>43159</v>
      </c>
      <c r="B138" s="76">
        <v>10049.1419962</v>
      </c>
      <c r="C138" s="20"/>
    </row>
    <row r="139" spans="1:3" ht="15.75">
      <c r="A139" s="72">
        <v>43190</v>
      </c>
      <c r="B139" s="76">
        <v>10123.760006930001</v>
      </c>
      <c r="C139" s="20"/>
    </row>
    <row r="140" spans="1:3" ht="15.75">
      <c r="A140" s="72">
        <v>43220</v>
      </c>
      <c r="B140" s="76">
        <v>9990.9625813399998</v>
      </c>
      <c r="C140" s="20"/>
    </row>
    <row r="141" spans="1:3" ht="15.75">
      <c r="A141" s="72">
        <v>43251</v>
      </c>
      <c r="B141" s="76">
        <v>9913.7385467999993</v>
      </c>
      <c r="C141" s="20"/>
    </row>
    <row r="142" spans="1:3" ht="15.75">
      <c r="A142" s="72">
        <v>43281</v>
      </c>
      <c r="B142" s="76">
        <v>9870.5935202000001</v>
      </c>
      <c r="C142" s="20"/>
    </row>
    <row r="143" spans="1:3" ht="15.75">
      <c r="A143" s="72">
        <v>43312</v>
      </c>
      <c r="B143" s="76">
        <v>9908.7543925699993</v>
      </c>
      <c r="C143" s="20"/>
    </row>
    <row r="144" spans="1:3" ht="15.75">
      <c r="A144" s="72">
        <v>43343</v>
      </c>
      <c r="B144" s="76">
        <v>9917.5441066299991</v>
      </c>
      <c r="C144" s="20"/>
    </row>
    <row r="145" spans="1:3" ht="15.75">
      <c r="A145" s="72">
        <v>43373</v>
      </c>
      <c r="B145" s="76">
        <v>10103.905792709998</v>
      </c>
      <c r="C145" s="20"/>
    </row>
    <row r="146" spans="1:3" ht="15.75">
      <c r="A146" s="72">
        <v>43404</v>
      </c>
      <c r="B146" s="76">
        <v>9861.3485008299995</v>
      </c>
      <c r="C146" s="20"/>
    </row>
    <row r="147" spans="1:3" ht="15.75">
      <c r="A147" s="72">
        <v>43434</v>
      </c>
      <c r="B147" s="76">
        <v>9878.2032269599986</v>
      </c>
      <c r="C147" s="20"/>
    </row>
    <row r="148" spans="1:3" ht="15.75">
      <c r="A148" s="72">
        <v>43465</v>
      </c>
      <c r="B148" s="76">
        <v>9663.2495183499996</v>
      </c>
      <c r="C148" s="20"/>
    </row>
    <row r="149" spans="1:3" ht="15.75">
      <c r="A149" s="72">
        <v>43496</v>
      </c>
      <c r="B149" s="76">
        <v>9933.0309380400013</v>
      </c>
      <c r="C149" s="20"/>
    </row>
    <row r="150" spans="1:3" ht="15.75">
      <c r="A150" s="72">
        <v>43524</v>
      </c>
      <c r="B150" s="76">
        <v>9973.2158861900007</v>
      </c>
      <c r="C150" s="74"/>
    </row>
    <row r="151" spans="1:3" ht="15.75">
      <c r="A151" s="72">
        <v>43555</v>
      </c>
      <c r="B151" s="76">
        <v>10106.131916280001</v>
      </c>
      <c r="C151" s="20"/>
    </row>
    <row r="152" spans="1:3" ht="15.75">
      <c r="A152" s="72">
        <v>43585</v>
      </c>
      <c r="B152" s="76">
        <v>10179.510795889999</v>
      </c>
      <c r="C152" s="20"/>
    </row>
    <row r="153" spans="1:3" ht="15.75">
      <c r="A153" s="72">
        <v>43616</v>
      </c>
      <c r="B153" s="76">
        <v>10112.408456120002</v>
      </c>
      <c r="C153" s="20"/>
    </row>
    <row r="154" spans="1:3" ht="15.75">
      <c r="A154" s="72">
        <v>43646</v>
      </c>
      <c r="B154" s="76">
        <v>10435.68626572</v>
      </c>
      <c r="C154" s="20"/>
    </row>
    <row r="155" spans="1:3" ht="15.75">
      <c r="A155" s="72">
        <v>43677</v>
      </c>
      <c r="B155" s="76">
        <v>10435.668671309999</v>
      </c>
      <c r="C155" s="20"/>
    </row>
    <row r="156" spans="1:3" ht="15.75">
      <c r="A156" s="72">
        <v>43708</v>
      </c>
      <c r="B156" s="76">
        <v>10504.811112610001</v>
      </c>
      <c r="C156" s="20"/>
    </row>
    <row r="157" spans="1:3" ht="15.75">
      <c r="A157" s="72">
        <v>43738</v>
      </c>
      <c r="B157" s="76">
        <v>10498.41777903</v>
      </c>
      <c r="C157" s="20"/>
    </row>
    <row r="158" spans="1:3" ht="15.75">
      <c r="A158" s="72">
        <v>43769</v>
      </c>
      <c r="B158" s="76">
        <v>10626.311805580001</v>
      </c>
      <c r="C158" s="20"/>
    </row>
    <row r="159" spans="1:3" ht="15.75">
      <c r="A159" s="72">
        <v>43799</v>
      </c>
      <c r="B159" s="76">
        <v>10645.9392054</v>
      </c>
      <c r="C159" s="20"/>
    </row>
    <row r="160" spans="1:3" ht="15.75">
      <c r="A160" s="72">
        <v>43830</v>
      </c>
      <c r="B160" s="76">
        <v>10812.08407877</v>
      </c>
      <c r="C160" s="20"/>
    </row>
    <row r="161" spans="1:3" ht="15.75">
      <c r="A161" s="72">
        <v>43861</v>
      </c>
      <c r="B161" s="76">
        <v>10872.909959840001</v>
      </c>
      <c r="C161" s="20"/>
    </row>
    <row r="162" spans="1:3" ht="15.75">
      <c r="A162" s="72">
        <v>43890</v>
      </c>
      <c r="B162" s="76">
        <v>10630.2115187</v>
      </c>
      <c r="C162" s="20"/>
    </row>
    <row r="163" spans="1:3" ht="15.75">
      <c r="A163" s="72">
        <v>43921</v>
      </c>
      <c r="B163" s="76">
        <v>9922.519412040001</v>
      </c>
      <c r="C163" s="20"/>
    </row>
    <row r="164" spans="1:3" ht="15.75">
      <c r="A164" s="72">
        <v>43951</v>
      </c>
      <c r="B164" s="76">
        <v>10391.25006344</v>
      </c>
      <c r="C164" s="20"/>
    </row>
    <row r="165" spans="1:3" ht="15.75">
      <c r="A165" s="72">
        <v>43982</v>
      </c>
      <c r="B165" s="78">
        <v>10603.840158200001</v>
      </c>
      <c r="C165" s="20"/>
    </row>
    <row r="166" spans="1:3" ht="15.75">
      <c r="A166" s="72">
        <v>44012</v>
      </c>
      <c r="B166" s="79">
        <v>10786.569535629998</v>
      </c>
      <c r="C166" s="20"/>
    </row>
    <row r="167" spans="1:3" ht="15.75">
      <c r="A167" s="72">
        <v>44043</v>
      </c>
      <c r="B167" s="79">
        <v>11232.368953740001</v>
      </c>
      <c r="C167" s="20"/>
    </row>
    <row r="168" spans="1:3" ht="15.75">
      <c r="A168" s="72">
        <v>44074</v>
      </c>
      <c r="B168" s="79">
        <v>11436.49515975</v>
      </c>
      <c r="C168" s="20"/>
    </row>
    <row r="169" spans="1:3" ht="15.75">
      <c r="A169" s="72">
        <v>44104</v>
      </c>
      <c r="B169" s="79">
        <v>11239.22232361</v>
      </c>
      <c r="C169" s="20"/>
    </row>
    <row r="170" spans="1:3" ht="15.75">
      <c r="A170" s="72">
        <v>44135</v>
      </c>
      <c r="B170" s="80">
        <v>9614.0286652900013</v>
      </c>
      <c r="C170" s="20"/>
    </row>
    <row r="171" spans="1:3" ht="15.75">
      <c r="A171" s="72">
        <v>44165</v>
      </c>
      <c r="B171" s="80">
        <v>9977.3812345400002</v>
      </c>
      <c r="C171" s="20"/>
    </row>
    <row r="172" spans="1:3" ht="15.75">
      <c r="A172" s="72">
        <v>44196</v>
      </c>
      <c r="B172" s="80">
        <v>10156.827472120001</v>
      </c>
      <c r="C172" s="20"/>
    </row>
    <row r="173" spans="1:3" ht="15.75">
      <c r="A173" s="72">
        <v>44227</v>
      </c>
      <c r="B173" s="80">
        <v>10105.54314211</v>
      </c>
      <c r="C173" s="20"/>
    </row>
    <row r="174" spans="1:3" ht="15.75">
      <c r="A174" s="72">
        <v>44255</v>
      </c>
      <c r="B174" s="79">
        <v>10082.68653175</v>
      </c>
      <c r="C174" s="20"/>
    </row>
    <row r="175" spans="1:3" ht="15.75">
      <c r="A175" s="72">
        <v>44286</v>
      </c>
      <c r="B175" s="79">
        <v>10080.115985660001</v>
      </c>
      <c r="C175" s="20"/>
    </row>
    <row r="176" spans="1:3" ht="15.75">
      <c r="A176" s="72">
        <v>44316</v>
      </c>
      <c r="B176" s="80">
        <v>8774.5387999300001</v>
      </c>
      <c r="C176" s="20"/>
    </row>
    <row r="177" spans="1:3" ht="15.75">
      <c r="A177" s="72">
        <v>44347</v>
      </c>
      <c r="B177" s="80">
        <v>8870.8899928299998</v>
      </c>
      <c r="C177" s="20"/>
    </row>
    <row r="178" spans="1:3" ht="15.75">
      <c r="A178" s="72">
        <v>44377</v>
      </c>
      <c r="B178" s="80">
        <v>7386.48391627</v>
      </c>
      <c r="C178" s="20"/>
    </row>
    <row r="179" spans="1:3" ht="15.75">
      <c r="A179" s="72">
        <v>44408</v>
      </c>
      <c r="B179" s="80">
        <v>7478.7292752399999</v>
      </c>
      <c r="C179" s="20"/>
    </row>
    <row r="180" spans="1:3" ht="15.75">
      <c r="A180" s="72">
        <v>44439</v>
      </c>
      <c r="B180" s="80">
        <v>7520.60325758</v>
      </c>
      <c r="C180" s="20"/>
    </row>
    <row r="181" spans="1:3" ht="15.75">
      <c r="A181" s="72">
        <v>44469</v>
      </c>
      <c r="B181" s="80">
        <v>7331.3929422399997</v>
      </c>
      <c r="C181" s="20"/>
    </row>
    <row r="182" spans="1:3" ht="15.75">
      <c r="A182" s="72">
        <v>44500</v>
      </c>
      <c r="B182" s="80">
        <v>7452.7832587000003</v>
      </c>
      <c r="C182" s="20"/>
    </row>
    <row r="183" spans="1:3" ht="15.75">
      <c r="A183" s="72">
        <v>44530</v>
      </c>
      <c r="B183" s="79">
        <v>7374.4661848100004</v>
      </c>
      <c r="C183" s="20"/>
    </row>
    <row r="184" spans="1:3" ht="15.75">
      <c r="A184" s="72">
        <v>44561</v>
      </c>
      <c r="B184" s="79">
        <v>7472.9276121000003</v>
      </c>
      <c r="C184" s="20"/>
    </row>
    <row r="185" spans="1:3" ht="15.75">
      <c r="A185" s="72">
        <v>44592</v>
      </c>
      <c r="B185" s="79">
        <v>7242.7195637299992</v>
      </c>
      <c r="C185" s="20"/>
    </row>
    <row r="186" spans="1:3" ht="15.75">
      <c r="A186" s="72">
        <v>44620</v>
      </c>
      <c r="B186" s="79">
        <v>7130.3884944399997</v>
      </c>
      <c r="C186" s="20"/>
    </row>
    <row r="187" spans="1:3" ht="15.75">
      <c r="A187" s="72">
        <v>44651</v>
      </c>
      <c r="B187" s="79">
        <v>7059.4430755499998</v>
      </c>
      <c r="C187" s="20"/>
    </row>
    <row r="188" spans="1:3" ht="15.75">
      <c r="A188" s="72">
        <v>44681</v>
      </c>
      <c r="B188" s="79">
        <v>6619.3197380699994</v>
      </c>
      <c r="C188" s="20"/>
    </row>
    <row r="189" spans="1:3" ht="15.75">
      <c r="A189" s="72">
        <v>44712</v>
      </c>
      <c r="B189" s="79">
        <v>6613.5045016899994</v>
      </c>
      <c r="C189" s="20"/>
    </row>
    <row r="190" spans="1:3" ht="15.75">
      <c r="A190" s="72">
        <v>44742</v>
      </c>
      <c r="B190" s="79">
        <v>6789.4905750200005</v>
      </c>
      <c r="C190" s="20"/>
    </row>
    <row r="191" spans="1:3" ht="15.75">
      <c r="A191" s="72">
        <v>44773</v>
      </c>
      <c r="B191" s="79">
        <v>7061.4042663</v>
      </c>
      <c r="C191" s="20"/>
    </row>
    <row r="192" spans="1:3" ht="15.75">
      <c r="A192" s="72">
        <v>44804</v>
      </c>
      <c r="B192" s="79">
        <v>6792.8193985600001</v>
      </c>
      <c r="C192" s="20"/>
    </row>
    <row r="193" spans="1:3" ht="15.75">
      <c r="A193" s="72">
        <v>44834</v>
      </c>
      <c r="B193" s="79">
        <v>6336.0322219999998</v>
      </c>
      <c r="C193" s="20"/>
    </row>
    <row r="194" spans="1:3" ht="15.75">
      <c r="A194" s="72">
        <v>44865</v>
      </c>
      <c r="B194" s="79">
        <v>6450.9283415399996</v>
      </c>
      <c r="C194" s="20"/>
    </row>
    <row r="195" spans="1:3" ht="15.75">
      <c r="A195" s="72">
        <v>44895</v>
      </c>
      <c r="B195" s="79">
        <v>6816.1873520400004</v>
      </c>
      <c r="C195" s="20"/>
    </row>
    <row r="196" spans="1:3" ht="15.75">
      <c r="A196" s="72">
        <v>44926</v>
      </c>
      <c r="B196" s="79">
        <v>6475.2755505200003</v>
      </c>
      <c r="C196" s="20"/>
    </row>
    <row r="197" spans="1:3" ht="15.75">
      <c r="A197" s="72">
        <v>44957</v>
      </c>
      <c r="B197" s="79">
        <v>6773.0681707700005</v>
      </c>
      <c r="C197" s="20"/>
    </row>
    <row r="198" spans="1:3" ht="15.75">
      <c r="A198" s="72">
        <v>44985</v>
      </c>
      <c r="B198" s="79">
        <v>6566.2735680900005</v>
      </c>
      <c r="C198" s="20"/>
    </row>
    <row r="199" spans="1:3" ht="15.75">
      <c r="A199" s="72">
        <v>45016</v>
      </c>
      <c r="B199" s="79">
        <v>6766.58342103</v>
      </c>
      <c r="C199" s="20"/>
    </row>
    <row r="200" spans="1:3" ht="15.75">
      <c r="A200" s="72">
        <v>45046</v>
      </c>
      <c r="B200" s="79">
        <v>6816.6392690399998</v>
      </c>
      <c r="C200" s="20"/>
    </row>
    <row r="201" spans="1:3" ht="15.75">
      <c r="A201" s="72">
        <v>45077</v>
      </c>
      <c r="B201" s="79">
        <v>6700.9672210200006</v>
      </c>
      <c r="C201" s="20"/>
    </row>
    <row r="202" spans="1:3" ht="15.75">
      <c r="A202" s="72">
        <v>45107</v>
      </c>
      <c r="B202" s="79">
        <v>8489.86619187</v>
      </c>
      <c r="C202" s="20"/>
    </row>
    <row r="203" spans="1:3" ht="15.75">
      <c r="A203" s="72">
        <v>45138</v>
      </c>
      <c r="B203" s="79">
        <v>8635.5040361800002</v>
      </c>
      <c r="C203" s="20"/>
    </row>
    <row r="204" spans="1:3" ht="15.75">
      <c r="A204" s="72">
        <v>45169</v>
      </c>
      <c r="B204" s="79">
        <v>8480.0695234499981</v>
      </c>
      <c r="C204" s="20"/>
    </row>
    <row r="205" spans="1:3" ht="15.75">
      <c r="A205" s="72">
        <v>45199</v>
      </c>
      <c r="B205" s="79">
        <v>8195.9886246999995</v>
      </c>
      <c r="C205" s="20"/>
    </row>
    <row r="206" spans="1:3" ht="15.75">
      <c r="A206" s="72"/>
      <c r="B206" s="79"/>
      <c r="C206" s="20"/>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105</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-3.2010233494794205E-2</v>
      </c>
      <c r="C6" s="64">
        <v>-4.1154955022966712E-2</v>
      </c>
      <c r="D6" s="64">
        <v>-3.5200751591644173E-2</v>
      </c>
      <c r="E6" s="64">
        <v>8.107679693137762E-3</v>
      </c>
      <c r="F6" s="64">
        <v>-7.6811944066139337E-2</v>
      </c>
      <c r="G6" s="64">
        <v>-8.6521999727734444E-3</v>
      </c>
      <c r="H6" s="66" t="s">
        <v>124</v>
      </c>
    </row>
    <row r="7" spans="1:12" ht="16.5" customHeight="1">
      <c r="A7" s="65" t="s">
        <v>23</v>
      </c>
      <c r="B7" s="64">
        <v>-4.0097909119844309E-2</v>
      </c>
      <c r="C7" s="64">
        <v>-5.0186871461733361E-2</v>
      </c>
      <c r="D7" s="64">
        <v>-2.4900704002135374E-2</v>
      </c>
      <c r="E7" s="64">
        <v>1.1814879041264404E-2</v>
      </c>
      <c r="F7" s="64">
        <v>-6.6310310508585268E-2</v>
      </c>
      <c r="G7" s="64">
        <v>5.781231068884729E-3</v>
      </c>
      <c r="H7" s="66" t="s">
        <v>124</v>
      </c>
    </row>
    <row r="8" spans="1:12" ht="16.5" customHeight="1">
      <c r="A8" s="65" t="s">
        <v>58</v>
      </c>
      <c r="B8" s="64">
        <v>-3.1006779406262914E-2</v>
      </c>
      <c r="C8" s="64">
        <v>-4.0869478577986791E-2</v>
      </c>
      <c r="D8" s="64">
        <v>-2.288067863143077E-2</v>
      </c>
      <c r="E8" s="64">
        <v>-2.1632000674460493E-3</v>
      </c>
      <c r="F8" s="64">
        <v>-5.0724149372395222E-2</v>
      </c>
      <c r="G8" s="64">
        <v>-1.2521977620556624E-2</v>
      </c>
      <c r="H8" s="66" t="s">
        <v>125</v>
      </c>
    </row>
    <row r="9" spans="1:12" ht="16.5" customHeight="1">
      <c r="A9" s="63" t="s">
        <v>24</v>
      </c>
      <c r="B9" s="64">
        <v>-2.6499471793379206E-2</v>
      </c>
      <c r="C9" s="64">
        <v>-2.7267112106851614E-2</v>
      </c>
      <c r="D9" s="64">
        <v>7.7400220384851908E-3</v>
      </c>
      <c r="E9" s="64">
        <v>6.2246799945155619E-2</v>
      </c>
      <c r="F9" s="64">
        <v>-5.3344913105674907E-2</v>
      </c>
      <c r="G9" s="64">
        <v>1.4983587677336541E-2</v>
      </c>
      <c r="H9" s="66" t="s">
        <v>126</v>
      </c>
    </row>
    <row r="10" spans="1:12" ht="16.5" customHeight="1">
      <c r="A10" s="63" t="s">
        <v>59</v>
      </c>
      <c r="B10" s="64">
        <v>-1.6052157542945918E-2</v>
      </c>
      <c r="C10" s="64">
        <v>-2.5622313124790807E-3</v>
      </c>
      <c r="D10" s="64">
        <v>5.0877168889587349E-2</v>
      </c>
      <c r="E10" s="64">
        <v>0.1330333477766254</v>
      </c>
      <c r="F10" s="64">
        <v>-1.6329472978550141E-3</v>
      </c>
      <c r="G10" s="64">
        <v>1.5600515469813336E-2</v>
      </c>
      <c r="H10" s="66" t="s">
        <v>125</v>
      </c>
    </row>
    <row r="11" spans="1:12" ht="16.5" customHeight="1">
      <c r="A11" s="63" t="s">
        <v>60</v>
      </c>
      <c r="B11" s="64">
        <v>-4.1194456516088961E-2</v>
      </c>
      <c r="C11" s="64">
        <v>-3.3688753650762723E-2</v>
      </c>
      <c r="D11" s="64">
        <v>0.10277059347713885</v>
      </c>
      <c r="E11" s="64">
        <v>0.20991212757384489</v>
      </c>
      <c r="F11" s="64">
        <v>7.0757205729500949E-2</v>
      </c>
      <c r="G11" s="64">
        <v>8.9729878544166253E-2</v>
      </c>
      <c r="H11" s="66" t="s">
        <v>126</v>
      </c>
    </row>
    <row r="12" spans="1:12" ht="16.5" customHeight="1" thickBot="1">
      <c r="A12" s="104" t="s">
        <v>101</v>
      </c>
      <c r="B12" s="102">
        <v>-3.349862192522296E-2</v>
      </c>
      <c r="C12" s="102">
        <v>-3.459334063668397E-2</v>
      </c>
      <c r="D12" s="102">
        <v>2.0685207498530669E-2</v>
      </c>
      <c r="E12" s="102">
        <v>8.5417351226721852E-2</v>
      </c>
      <c r="F12" s="102">
        <v>-1.9295779342384911E-2</v>
      </c>
      <c r="G12" s="102">
        <v>2.8660137041819578E-2</v>
      </c>
      <c r="H12" s="103" t="s">
        <v>127</v>
      </c>
    </row>
    <row r="13" spans="1:12" ht="16.5" customHeight="1" thickBot="1">
      <c r="A13" s="101" t="s">
        <v>106</v>
      </c>
      <c r="B13" s="102">
        <v>-3.349862192522457E-2</v>
      </c>
      <c r="C13" s="102">
        <v>-3.4593340636684684E-2</v>
      </c>
      <c r="D13" s="102">
        <v>2.0685207498520177E-2</v>
      </c>
      <c r="E13" s="102">
        <v>8.5417351226702173E-2</v>
      </c>
      <c r="F13" s="102">
        <v>-2.7129240931316412E-2</v>
      </c>
      <c r="G13" s="102">
        <v>2.716132011352701E-2</v>
      </c>
      <c r="H13" s="103" t="s">
        <v>127</v>
      </c>
    </row>
    <row r="14" spans="1:12" ht="16.5" customHeight="1">
      <c r="A14" s="20" t="s">
        <v>45</v>
      </c>
      <c r="B14" s="106">
        <v>6.1600056191613406E-2</v>
      </c>
      <c r="C14" s="64">
        <v>0.12976528629092551</v>
      </c>
      <c r="D14" s="106">
        <v>5.5066258682272509E-2</v>
      </c>
      <c r="E14" s="64">
        <v>-6.1242236024844687E-2</v>
      </c>
      <c r="F14" s="64">
        <v>4.9510097988513246E-2</v>
      </c>
      <c r="G14" s="64">
        <v>3.1989757015184805E-2</v>
      </c>
      <c r="H14" s="66" t="s">
        <v>127</v>
      </c>
    </row>
    <row r="15" spans="1:12" ht="16.5" customHeight="1">
      <c r="A15" s="67" t="s">
        <v>107</v>
      </c>
      <c r="B15" s="105">
        <v>2.6037917273453504E-2</v>
      </c>
      <c r="C15" s="105">
        <v>9.0682930902761916E-2</v>
      </c>
      <c r="D15" s="68">
        <v>7.689052316780276E-2</v>
      </c>
      <c r="E15" s="68">
        <v>1.8943965617414849E-2</v>
      </c>
      <c r="F15" s="68">
        <v>2.1037685680333373E-2</v>
      </c>
      <c r="G15" s="68">
        <v>6.0019961159355262E-2</v>
      </c>
      <c r="H15" s="69" t="s">
        <v>127</v>
      </c>
    </row>
    <row r="16" spans="1:12" ht="15.95" customHeight="1">
      <c r="A16" s="118" t="s">
        <v>108</v>
      </c>
      <c r="B16" s="118"/>
      <c r="C16" s="118"/>
      <c r="D16" s="118"/>
      <c r="E16" s="118"/>
      <c r="F16" s="118"/>
      <c r="G16" s="118"/>
      <c r="H16" s="118"/>
    </row>
    <row r="17" spans="1:8" ht="15.95" customHeight="1">
      <c r="A17" s="119" t="s">
        <v>109</v>
      </c>
      <c r="B17" s="119"/>
      <c r="C17" s="119"/>
      <c r="D17" s="119"/>
      <c r="E17" s="119"/>
      <c r="F17" s="119"/>
      <c r="G17" s="119"/>
      <c r="H17" s="70"/>
    </row>
    <row r="18" spans="1:8" s="11" customFormat="1" ht="15.95" customHeight="1">
      <c r="A18" s="119" t="s">
        <v>110</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c r="A22" s="120"/>
      <c r="B22" s="120"/>
      <c r="C22" s="120"/>
      <c r="D22" s="120"/>
      <c r="E22" s="120"/>
      <c r="F22" s="120"/>
      <c r="G22" s="120"/>
      <c r="H22" s="120"/>
    </row>
    <row r="23" spans="1:8">
      <c r="A23" s="120"/>
      <c r="B23" s="120"/>
      <c r="C23" s="120"/>
      <c r="D23" s="120"/>
      <c r="E23" s="120"/>
      <c r="F23" s="120"/>
      <c r="G23" s="120"/>
      <c r="H23" s="120"/>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13" sqref="C13"/>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128</v>
      </c>
      <c r="C4" s="54">
        <v>2733.9458547099998</v>
      </c>
      <c r="D4" s="55">
        <v>0.33357121146688651</v>
      </c>
    </row>
    <row r="5" spans="1:16383" ht="16.5" customHeight="1">
      <c r="B5" s="51" t="s">
        <v>23</v>
      </c>
      <c r="C5" s="54">
        <v>635.08234841000001</v>
      </c>
      <c r="D5" s="55">
        <v>7.7486972895017422E-2</v>
      </c>
    </row>
    <row r="6" spans="1:16383" ht="16.5" customHeight="1">
      <c r="B6" s="56" t="s">
        <v>58</v>
      </c>
      <c r="C6" s="54">
        <v>485.05676582999996</v>
      </c>
      <c r="D6" s="55">
        <v>5.9182215598518433E-2</v>
      </c>
    </row>
    <row r="7" spans="1:16383" ht="16.5" customHeight="1">
      <c r="B7" s="51" t="s">
        <v>129</v>
      </c>
      <c r="C7" s="54">
        <v>1074.52529282</v>
      </c>
      <c r="D7" s="55">
        <v>0.13110380480296618</v>
      </c>
    </row>
    <row r="8" spans="1:16383" ht="16.5" customHeight="1">
      <c r="B8" s="56" t="s">
        <v>59</v>
      </c>
      <c r="C8" s="54">
        <v>679.20983303999992</v>
      </c>
      <c r="D8" s="55">
        <v>8.2871007286794668E-2</v>
      </c>
    </row>
    <row r="9" spans="1:16383" ht="16.5" customHeight="1">
      <c r="B9" s="57" t="s">
        <v>60</v>
      </c>
      <c r="C9" s="54">
        <v>2588.1685298899997</v>
      </c>
      <c r="D9" s="58">
        <v>0.31578478794981679</v>
      </c>
    </row>
    <row r="10" spans="1:16383" ht="16.5" customHeight="1">
      <c r="B10" s="59" t="s">
        <v>93</v>
      </c>
      <c r="C10" s="60">
        <v>8195.9886246999995</v>
      </c>
      <c r="D10" s="61">
        <v>1</v>
      </c>
    </row>
    <row r="11" spans="1:16383" s="20" customFormat="1" ht="15.95" customHeight="1">
      <c r="A11" s="20" t="s">
        <v>61</v>
      </c>
      <c r="B11" s="11" t="s">
        <v>122</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5" customHeight="1">
      <c r="A12" s="20" t="s">
        <v>62</v>
      </c>
      <c r="B12" s="11" t="s">
        <v>123</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1" t="s">
        <v>37</v>
      </c>
      <c r="B3" s="121"/>
      <c r="C3" s="127" t="s">
        <v>38</v>
      </c>
    </row>
    <row r="4" spans="1:6" ht="16.5" customHeight="1">
      <c r="A4" s="130"/>
      <c r="B4" s="130"/>
      <c r="C4" s="128"/>
    </row>
    <row r="5" spans="1:6" ht="16.5" customHeight="1">
      <c r="A5" s="131" t="s">
        <v>35</v>
      </c>
      <c r="B5" s="131"/>
      <c r="C5" s="50">
        <v>6.7579863040663009</v>
      </c>
    </row>
    <row r="6" spans="1:6" ht="16.5" customHeight="1">
      <c r="A6" s="38" t="s">
        <v>23</v>
      </c>
      <c r="B6" s="38"/>
      <c r="C6" s="50">
        <v>8.7719423877467051</v>
      </c>
    </row>
    <row r="7" spans="1:6" ht="16.5" customHeight="1">
      <c r="A7" s="38" t="s">
        <v>58</v>
      </c>
      <c r="B7" s="38"/>
      <c r="C7" s="50">
        <v>6.0224745317212731</v>
      </c>
    </row>
    <row r="8" spans="1:6" ht="16.5" customHeight="1">
      <c r="A8" s="51" t="s">
        <v>24</v>
      </c>
      <c r="B8" s="51"/>
      <c r="C8" s="50">
        <v>5.7866327867109124</v>
      </c>
    </row>
    <row r="9" spans="1:6" ht="16.5" customHeight="1">
      <c r="A9" s="34" t="s">
        <v>59</v>
      </c>
      <c r="B9" s="34"/>
      <c r="C9" s="52">
        <v>3.773094527696498</v>
      </c>
    </row>
    <row r="10" spans="1:6" ht="16.5" customHeight="1">
      <c r="A10" s="48" t="s">
        <v>11</v>
      </c>
      <c r="B10" s="38"/>
      <c r="C10" s="53">
        <v>6.3747984104260258</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J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45">
        <v>0.30802033109369154</v>
      </c>
      <c r="C5" s="45">
        <v>0.23727148335891549</v>
      </c>
      <c r="D5" s="45">
        <v>0.16164547398356477</v>
      </c>
      <c r="E5" s="45">
        <v>4.5278315024688258E-2</v>
      </c>
      <c r="F5" s="45">
        <v>3.0461141612050588E-2</v>
      </c>
      <c r="G5" s="45">
        <v>2.0403604546117476E-2</v>
      </c>
      <c r="H5" s="45">
        <v>3.0966594548369471E-3</v>
      </c>
      <c r="I5" s="45">
        <v>0.13525007377632298</v>
      </c>
      <c r="J5" s="45">
        <v>5.85729171498117E-2</v>
      </c>
      <c r="K5" s="39">
        <v>0.99999999999999989</v>
      </c>
    </row>
    <row r="6" spans="1:11" ht="16.5" customHeight="1">
      <c r="A6" s="46" t="s">
        <v>23</v>
      </c>
      <c r="B6" s="45">
        <v>0.46146329620674659</v>
      </c>
      <c r="C6" s="45">
        <v>0.22620333479534313</v>
      </c>
      <c r="D6" s="45">
        <v>2.8256208844297706E-2</v>
      </c>
      <c r="E6" s="45">
        <v>0.23895679487855598</v>
      </c>
      <c r="F6" s="45">
        <v>1.8691982779430499E-2</v>
      </c>
      <c r="G6" s="45">
        <v>1.168045638265955E-2</v>
      </c>
      <c r="H6" s="45">
        <v>0</v>
      </c>
      <c r="I6" s="45">
        <v>0</v>
      </c>
      <c r="J6" s="45">
        <v>1.4747926112966613E-2</v>
      </c>
      <c r="K6" s="39">
        <v>0.99999999999999978</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0.6763493061505278</v>
      </c>
      <c r="C8" s="45">
        <v>0.23406547468039143</v>
      </c>
      <c r="D8" s="45">
        <v>7.1481317204197823E-3</v>
      </c>
      <c r="E8" s="45">
        <v>4.0268992250932903E-2</v>
      </c>
      <c r="F8" s="45">
        <v>3.294363971377437E-2</v>
      </c>
      <c r="G8" s="45">
        <v>4.6145222016943368E-3</v>
      </c>
      <c r="H8" s="45">
        <v>3.8187270671229978E-3</v>
      </c>
      <c r="I8" s="45">
        <v>0</v>
      </c>
      <c r="J8" s="45">
        <v>7.9120621513598642E-4</v>
      </c>
      <c r="K8" s="39">
        <v>1</v>
      </c>
    </row>
    <row r="9" spans="1:11" ht="16.5" customHeight="1">
      <c r="A9" s="46" t="s">
        <v>59</v>
      </c>
      <c r="B9" s="45">
        <v>0.80653824955407916</v>
      </c>
      <c r="C9" s="45">
        <v>0.17424647010820016</v>
      </c>
      <c r="D9" s="45">
        <v>0</v>
      </c>
      <c r="E9" s="45">
        <v>1.9215280337720592E-2</v>
      </c>
      <c r="F9" s="45">
        <v>0</v>
      </c>
      <c r="G9" s="45">
        <v>0</v>
      </c>
      <c r="H9" s="45">
        <v>0</v>
      </c>
      <c r="I9" s="45">
        <v>0</v>
      </c>
      <c r="J9" s="45">
        <v>0</v>
      </c>
      <c r="K9" s="39">
        <v>1</v>
      </c>
    </row>
    <row r="10" spans="1:11" ht="16.5" customHeight="1">
      <c r="A10" s="47" t="s">
        <v>60</v>
      </c>
      <c r="B10" s="40">
        <v>0.66169009802572087</v>
      </c>
      <c r="C10" s="40">
        <v>8.3032004503637763E-2</v>
      </c>
      <c r="D10" s="40">
        <v>5.6012158476465734E-2</v>
      </c>
      <c r="E10" s="40">
        <v>3.624134823012725E-2</v>
      </c>
      <c r="F10" s="40">
        <v>2.9051261253530362E-2</v>
      </c>
      <c r="G10" s="40">
        <v>1.717974491479107E-2</v>
      </c>
      <c r="H10" s="40">
        <v>2.3967828606832057E-2</v>
      </c>
      <c r="I10" s="40">
        <v>5.118727276450988E-3</v>
      </c>
      <c r="J10" s="40">
        <v>8.770682871244391E-2</v>
      </c>
      <c r="K10" s="40">
        <v>0.99999999999999989</v>
      </c>
    </row>
    <row r="11" spans="1:11" ht="16.5" customHeight="1">
      <c r="A11" s="48" t="s">
        <v>11</v>
      </c>
      <c r="B11" s="42">
        <v>0.56214859638469117</v>
      </c>
      <c r="C11" s="49">
        <v>0.16802184655550401</v>
      </c>
      <c r="D11" s="49">
        <v>7.47346995265529E-2</v>
      </c>
      <c r="E11" s="49">
        <v>5.1935855286229231E-2</v>
      </c>
      <c r="F11" s="49">
        <v>2.51023279583347E-2</v>
      </c>
      <c r="G11" s="49">
        <v>1.3741221816803383E-2</v>
      </c>
      <c r="H11" s="49">
        <v>9.1022817680802576E-3</v>
      </c>
      <c r="I11" s="49">
        <v>4.6731947168120867E-2</v>
      </c>
      <c r="J11" s="49">
        <v>4.8481223535683515E-2</v>
      </c>
      <c r="K11" s="42">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C14" sqref="C14"/>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0.18635274209337399</v>
      </c>
      <c r="C5" s="39">
        <v>6.0607691055222283E-2</v>
      </c>
      <c r="D5" s="39">
        <v>8.6496491975360773E-2</v>
      </c>
      <c r="E5" s="39">
        <v>1.1610888828439286E-3</v>
      </c>
      <c r="F5" s="39">
        <v>0</v>
      </c>
      <c r="G5" s="39">
        <v>0.33461801400680102</v>
      </c>
    </row>
    <row r="6" spans="1:8" ht="16.5" customHeight="1">
      <c r="A6" s="38" t="s">
        <v>63</v>
      </c>
      <c r="B6" s="39">
        <v>7.4232659548130284E-2</v>
      </c>
      <c r="C6" s="39">
        <v>3.8006808535717043E-2</v>
      </c>
      <c r="D6" s="39">
        <v>0</v>
      </c>
      <c r="E6" s="39">
        <v>1.4775484073971386E-2</v>
      </c>
      <c r="F6" s="39">
        <v>0</v>
      </c>
      <c r="G6" s="39">
        <v>0.12701495215781872</v>
      </c>
    </row>
    <row r="7" spans="1:8" ht="16.5" customHeight="1">
      <c r="A7" s="38" t="s">
        <v>64</v>
      </c>
      <c r="B7" s="39">
        <v>0.17983458355255033</v>
      </c>
      <c r="C7" s="39">
        <v>3.1919751607336496E-3</v>
      </c>
      <c r="D7" s="39">
        <v>0</v>
      </c>
      <c r="E7" s="39">
        <v>7.459763583758966E-2</v>
      </c>
      <c r="F7" s="39">
        <v>0</v>
      </c>
      <c r="G7" s="39">
        <v>0.25762419455087365</v>
      </c>
    </row>
    <row r="8" spans="1:8" ht="16.5" customHeight="1">
      <c r="A8" s="38" t="s">
        <v>65</v>
      </c>
      <c r="B8" s="39">
        <v>4.4205862146048935E-2</v>
      </c>
      <c r="C8" s="39">
        <v>1.1398492493311317E-2</v>
      </c>
      <c r="D8" s="39">
        <v>0</v>
      </c>
      <c r="E8" s="39">
        <v>9.6107101132194617E-2</v>
      </c>
      <c r="F8" s="39">
        <v>2.3584611113080327E-3</v>
      </c>
      <c r="G8" s="39">
        <v>0.1540699168828629</v>
      </c>
    </row>
    <row r="9" spans="1:8" ht="16.5" customHeight="1">
      <c r="A9" s="38" t="s">
        <v>66</v>
      </c>
      <c r="B9" s="39">
        <v>2.3776506069059658E-3</v>
      </c>
      <c r="C9" s="39">
        <v>0</v>
      </c>
      <c r="D9" s="39">
        <v>0</v>
      </c>
      <c r="E9" s="39">
        <v>3.248725381368554E-3</v>
      </c>
      <c r="F9" s="39">
        <v>5.0764837930997335E-2</v>
      </c>
      <c r="G9" s="39">
        <v>5.6391213919271849E-2</v>
      </c>
    </row>
    <row r="10" spans="1:8" ht="16.5" customHeight="1">
      <c r="A10" s="38" t="s">
        <v>67</v>
      </c>
      <c r="B10" s="39">
        <v>0</v>
      </c>
      <c r="C10" s="39">
        <v>0</v>
      </c>
      <c r="D10" s="39">
        <v>0</v>
      </c>
      <c r="E10" s="39">
        <v>0</v>
      </c>
      <c r="F10" s="39">
        <v>5.1838265459267743E-2</v>
      </c>
      <c r="G10" s="39">
        <v>5.1838265459267743E-2</v>
      </c>
    </row>
    <row r="11" spans="1:8" ht="16.5" customHeight="1">
      <c r="A11" s="38" t="s">
        <v>68</v>
      </c>
      <c r="B11" s="39">
        <v>0</v>
      </c>
      <c r="C11" s="39">
        <v>0</v>
      </c>
      <c r="D11" s="39">
        <v>0</v>
      </c>
      <c r="E11" s="39">
        <v>0</v>
      </c>
      <c r="F11" s="39">
        <v>1.3967497642372567E-2</v>
      </c>
      <c r="G11" s="39">
        <v>1.3967497642372567E-2</v>
      </c>
    </row>
    <row r="12" spans="1:8" ht="16.5" customHeight="1">
      <c r="A12" s="34" t="s">
        <v>103</v>
      </c>
      <c r="B12" s="40">
        <v>5.203185249648733E-4</v>
      </c>
      <c r="C12" s="40">
        <v>4.4448334121843717E-5</v>
      </c>
      <c r="D12" s="40">
        <v>0</v>
      </c>
      <c r="E12" s="40">
        <v>1.7219056340150103E-3</v>
      </c>
      <c r="F12" s="40">
        <v>2.1892728876299985E-3</v>
      </c>
      <c r="G12" s="40">
        <v>4.4759453807317259E-3</v>
      </c>
    </row>
    <row r="13" spans="1:8" ht="16.5" customHeight="1">
      <c r="A13" s="41" t="s">
        <v>11</v>
      </c>
      <c r="B13" s="42">
        <v>0.48752381647197435</v>
      </c>
      <c r="C13" s="42">
        <v>0.11324941557910613</v>
      </c>
      <c r="D13" s="42">
        <v>8.6496491975360773E-2</v>
      </c>
      <c r="E13" s="42">
        <v>0.19161194094198317</v>
      </c>
      <c r="F13" s="42">
        <v>0.12111833503157569</v>
      </c>
      <c r="G13" s="42">
        <v>1.0000000000000002</v>
      </c>
    </row>
    <row r="14" spans="1:8" ht="15" customHeight="1">
      <c r="A14" s="43" t="s">
        <v>135</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C23" sqref="C23"/>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0" t="s">
        <v>43</v>
      </c>
      <c r="B2" s="134" t="s">
        <v>35</v>
      </c>
      <c r="C2" s="137" t="s">
        <v>23</v>
      </c>
      <c r="D2" s="137" t="s">
        <v>58</v>
      </c>
      <c r="E2" s="137" t="s">
        <v>46</v>
      </c>
      <c r="F2" s="137" t="s">
        <v>59</v>
      </c>
      <c r="G2" s="138" t="s">
        <v>25</v>
      </c>
      <c r="H2" s="134" t="s">
        <v>11</v>
      </c>
    </row>
    <row r="3" spans="1:8" ht="24.95" customHeight="1">
      <c r="A3" s="130"/>
      <c r="B3" s="136"/>
      <c r="C3" s="129"/>
      <c r="D3" s="129"/>
      <c r="E3" s="129"/>
      <c r="F3" s="129"/>
      <c r="G3" s="139"/>
      <c r="H3" s="128"/>
    </row>
    <row r="4" spans="1:8" ht="16.5" customHeight="1">
      <c r="A4" s="30" t="s">
        <v>74</v>
      </c>
      <c r="B4" s="31">
        <v>0</v>
      </c>
      <c r="C4" s="31">
        <v>0</v>
      </c>
      <c r="D4" s="31">
        <v>0</v>
      </c>
      <c r="E4" s="31">
        <v>0</v>
      </c>
      <c r="F4" s="31">
        <v>10.957068082798894</v>
      </c>
      <c r="G4" s="31">
        <v>0</v>
      </c>
      <c r="H4" s="31">
        <v>10.957068082798894</v>
      </c>
    </row>
    <row r="5" spans="1:8" ht="16.5" customHeight="1">
      <c r="A5" s="30" t="s">
        <v>20</v>
      </c>
      <c r="B5" s="31">
        <v>53.879523492905804</v>
      </c>
      <c r="C5" s="31">
        <v>7.5733164541370623</v>
      </c>
      <c r="D5" s="31">
        <v>0</v>
      </c>
      <c r="E5" s="31">
        <v>20.386854751712207</v>
      </c>
      <c r="F5" s="31">
        <v>5.3032591172311738</v>
      </c>
      <c r="G5" s="31">
        <v>45.725653235296669</v>
      </c>
      <c r="H5" s="31">
        <v>132.86860705128291</v>
      </c>
    </row>
    <row r="6" spans="1:8" ht="16.5" customHeight="1">
      <c r="A6" s="30" t="s">
        <v>75</v>
      </c>
      <c r="B6" s="31">
        <v>32.50098312601245</v>
      </c>
      <c r="C6" s="31">
        <v>0</v>
      </c>
      <c r="D6" s="31">
        <v>0</v>
      </c>
      <c r="E6" s="31">
        <v>9.347541332677169</v>
      </c>
      <c r="F6" s="31">
        <v>2.1825520756768273</v>
      </c>
      <c r="G6" s="31">
        <v>5.0846037314336545</v>
      </c>
      <c r="H6" s="31">
        <v>49.115680265800094</v>
      </c>
    </row>
    <row r="7" spans="1:8" ht="16.5" customHeight="1">
      <c r="A7" s="30" t="s">
        <v>76</v>
      </c>
      <c r="B7" s="31">
        <v>0</v>
      </c>
      <c r="C7" s="31">
        <v>0</v>
      </c>
      <c r="D7" s="31">
        <v>0</v>
      </c>
      <c r="E7" s="31">
        <v>4.2755843797566477</v>
      </c>
      <c r="F7" s="31">
        <v>21.540786792869515</v>
      </c>
      <c r="G7" s="31">
        <v>15.077729561183091</v>
      </c>
      <c r="H7" s="31">
        <v>40.894100733809253</v>
      </c>
    </row>
    <row r="8" spans="1:8" ht="16.5" customHeight="1">
      <c r="A8" s="30" t="s">
        <v>77</v>
      </c>
      <c r="B8" s="31">
        <v>92.854837422498704</v>
      </c>
      <c r="C8" s="31">
        <v>11.939512942203153</v>
      </c>
      <c r="D8" s="31">
        <v>0</v>
      </c>
      <c r="E8" s="31">
        <v>53.610796782610286</v>
      </c>
      <c r="F8" s="31">
        <v>18.410838300357973</v>
      </c>
      <c r="G8" s="31">
        <v>77.471123805580831</v>
      </c>
      <c r="H8" s="31">
        <v>254.28710925325095</v>
      </c>
    </row>
    <row r="9" spans="1:8" ht="16.5" customHeight="1">
      <c r="A9" s="30" t="s">
        <v>102</v>
      </c>
      <c r="B9" s="31">
        <v>384.09615094003334</v>
      </c>
      <c r="C9" s="31">
        <v>0</v>
      </c>
      <c r="D9" s="31">
        <v>0</v>
      </c>
      <c r="E9" s="31">
        <v>7.0773044393240525</v>
      </c>
      <c r="F9" s="31">
        <v>4.9136278606820554</v>
      </c>
      <c r="G9" s="31">
        <v>74.487678672652066</v>
      </c>
      <c r="H9" s="31">
        <v>470.57476191269149</v>
      </c>
    </row>
    <row r="10" spans="1:8" ht="16.5" customHeight="1">
      <c r="A10" s="30" t="s">
        <v>78</v>
      </c>
      <c r="B10" s="31">
        <v>6.2828107416746874</v>
      </c>
      <c r="C10" s="31">
        <v>1.4562908076308048</v>
      </c>
      <c r="D10" s="31">
        <v>0</v>
      </c>
      <c r="E10" s="31">
        <v>2.5245704184748452</v>
      </c>
      <c r="F10" s="31">
        <v>0</v>
      </c>
      <c r="G10" s="31">
        <v>20.5313538736178</v>
      </c>
      <c r="H10" s="31">
        <v>30.795025841398136</v>
      </c>
    </row>
    <row r="11" spans="1:8" ht="16.5" customHeight="1">
      <c r="A11" s="30" t="s">
        <v>79</v>
      </c>
      <c r="B11" s="31">
        <v>182.67706066399498</v>
      </c>
      <c r="C11" s="31">
        <v>61.696922996494031</v>
      </c>
      <c r="D11" s="31">
        <v>0</v>
      </c>
      <c r="E11" s="31">
        <v>65.257842676513476</v>
      </c>
      <c r="F11" s="31">
        <v>13.187822730083461</v>
      </c>
      <c r="G11" s="31">
        <v>69.461117328973828</v>
      </c>
      <c r="H11" s="31">
        <v>392.28076639605979</v>
      </c>
    </row>
    <row r="12" spans="1:8" ht="16.5" customHeight="1">
      <c r="A12" s="30" t="s">
        <v>80</v>
      </c>
      <c r="B12" s="31">
        <v>136.64412012866114</v>
      </c>
      <c r="C12" s="31">
        <v>18.28759427802617</v>
      </c>
      <c r="D12" s="31">
        <v>0</v>
      </c>
      <c r="E12" s="31">
        <v>48.538842438053393</v>
      </c>
      <c r="F12" s="31">
        <v>13.120924469622494</v>
      </c>
      <c r="G12" s="31">
        <v>51.944188607447828</v>
      </c>
      <c r="H12" s="31">
        <v>268.53566992181101</v>
      </c>
    </row>
    <row r="13" spans="1:8" ht="16.5" customHeight="1">
      <c r="A13" s="30" t="s">
        <v>52</v>
      </c>
      <c r="B13" s="31">
        <v>3.1114056713383897</v>
      </c>
      <c r="C13" s="31">
        <v>0</v>
      </c>
      <c r="D13" s="31">
        <v>0</v>
      </c>
      <c r="E13" s="31">
        <v>4.8360769234982213</v>
      </c>
      <c r="F13" s="31">
        <v>2.6821239755241932</v>
      </c>
      <c r="G13" s="31">
        <v>18.646997453358612</v>
      </c>
      <c r="H13" s="31">
        <v>29.276604023719415</v>
      </c>
    </row>
    <row r="14" spans="1:8" ht="16.5" customHeight="1">
      <c r="A14" s="30" t="s">
        <v>81</v>
      </c>
      <c r="B14" s="31">
        <v>7.2590070623862122</v>
      </c>
      <c r="C14" s="31">
        <v>0</v>
      </c>
      <c r="D14" s="31">
        <v>0</v>
      </c>
      <c r="E14" s="31">
        <v>14.257943626192334</v>
      </c>
      <c r="F14" s="31">
        <v>5.4325965839565091</v>
      </c>
      <c r="G14" s="31">
        <v>32.628062171738321</v>
      </c>
      <c r="H14" s="31">
        <v>59.577609444273378</v>
      </c>
    </row>
    <row r="15" spans="1:8" ht="16.5" customHeight="1">
      <c r="A15" s="30" t="s">
        <v>82</v>
      </c>
      <c r="B15" s="31">
        <v>121.11350216809123</v>
      </c>
      <c r="C15" s="31">
        <v>46.685418677746313</v>
      </c>
      <c r="D15" s="31">
        <v>0</v>
      </c>
      <c r="E15" s="31">
        <v>15.728999070042514</v>
      </c>
      <c r="F15" s="31">
        <v>19.713933664080358</v>
      </c>
      <c r="G15" s="31">
        <v>13.455027560435985</v>
      </c>
      <c r="H15" s="31">
        <v>216.69688114039636</v>
      </c>
    </row>
    <row r="16" spans="1:8" ht="16.5" customHeight="1">
      <c r="A16" s="30" t="s">
        <v>83</v>
      </c>
      <c r="B16" s="31">
        <v>447.16325252541418</v>
      </c>
      <c r="C16" s="31">
        <v>17.919745950441317</v>
      </c>
      <c r="D16" s="31">
        <v>0</v>
      </c>
      <c r="E16" s="31">
        <v>33.224541723990313</v>
      </c>
      <c r="F16" s="31">
        <v>2.1920763896317217</v>
      </c>
      <c r="G16" s="31">
        <v>145.00067538698195</v>
      </c>
      <c r="H16" s="31">
        <v>645.50029197645949</v>
      </c>
    </row>
    <row r="17" spans="1:8" ht="16.5" customHeight="1">
      <c r="A17" s="30" t="s">
        <v>84</v>
      </c>
      <c r="B17" s="31">
        <v>1.2383898233119282</v>
      </c>
      <c r="C17" s="31">
        <v>0</v>
      </c>
      <c r="D17" s="31">
        <v>0</v>
      </c>
      <c r="E17" s="31">
        <v>6.7153055136849078</v>
      </c>
      <c r="F17" s="31">
        <v>13.960184240428276</v>
      </c>
      <c r="G17" s="31">
        <v>1.3049165807454484</v>
      </c>
      <c r="H17" s="31">
        <v>23.218796158170562</v>
      </c>
    </row>
    <row r="18" spans="1:8" ht="16.5" customHeight="1">
      <c r="A18" s="30" t="s">
        <v>85</v>
      </c>
      <c r="B18" s="31">
        <v>23.338065369607115</v>
      </c>
      <c r="C18" s="31">
        <v>0</v>
      </c>
      <c r="D18" s="31">
        <v>0</v>
      </c>
      <c r="E18" s="31">
        <v>4.9364081431598903</v>
      </c>
      <c r="F18" s="31">
        <v>17.321064281738387</v>
      </c>
      <c r="G18" s="31">
        <v>7.1752583195509301</v>
      </c>
      <c r="H18" s="31">
        <v>52.770796114056317</v>
      </c>
    </row>
    <row r="19" spans="1:8" ht="16.5" customHeight="1">
      <c r="A19" s="32" t="s">
        <v>86</v>
      </c>
      <c r="B19" s="31">
        <v>34.242540931162516</v>
      </c>
      <c r="C19" s="31">
        <v>0</v>
      </c>
      <c r="D19" s="31">
        <v>0</v>
      </c>
      <c r="E19" s="31">
        <v>21.952523465694927</v>
      </c>
      <c r="F19" s="31">
        <v>8.7789675249581993</v>
      </c>
      <c r="G19" s="31">
        <v>36.204343178248251</v>
      </c>
      <c r="H19" s="31">
        <v>101.1783751000639</v>
      </c>
    </row>
    <row r="20" spans="1:8" ht="16.5" customHeight="1">
      <c r="A20" s="30" t="s">
        <v>87</v>
      </c>
      <c r="B20" s="31">
        <v>54.998470703227269</v>
      </c>
      <c r="C20" s="31">
        <v>2.5599351383951478E-7</v>
      </c>
      <c r="D20" s="31">
        <v>0</v>
      </c>
      <c r="E20" s="31">
        <v>4.0800614349193598</v>
      </c>
      <c r="F20" s="31">
        <v>0.29574638402532</v>
      </c>
      <c r="G20" s="31">
        <v>33.656542735416906</v>
      </c>
      <c r="H20" s="31">
        <v>93.030821513582367</v>
      </c>
    </row>
    <row r="21" spans="1:8" ht="16.5" customHeight="1">
      <c r="A21" s="30" t="s">
        <v>88</v>
      </c>
      <c r="B21" s="31">
        <v>80.50249489215328</v>
      </c>
      <c r="C21" s="31">
        <v>17.235276576785825</v>
      </c>
      <c r="D21" s="31">
        <v>0</v>
      </c>
      <c r="E21" s="31">
        <v>21.096415064657759</v>
      </c>
      <c r="F21" s="31">
        <v>9.7764078822897655</v>
      </c>
      <c r="G21" s="31">
        <v>15.983910743467261</v>
      </c>
      <c r="H21" s="31">
        <v>144.59450515935387</v>
      </c>
    </row>
    <row r="22" spans="1:8" ht="16.5" customHeight="1">
      <c r="A22" s="33" t="s">
        <v>89</v>
      </c>
      <c r="B22" s="31">
        <v>8.3614000030221796</v>
      </c>
      <c r="C22" s="31">
        <v>0</v>
      </c>
      <c r="D22" s="31">
        <v>0</v>
      </c>
      <c r="E22" s="31">
        <v>18.565148043224639</v>
      </c>
      <c r="F22" s="31">
        <v>3.9022654399077568</v>
      </c>
      <c r="G22" s="31">
        <v>71.16009956460573</v>
      </c>
      <c r="H22" s="31">
        <v>101.9889130507603</v>
      </c>
    </row>
    <row r="23" spans="1:8" ht="16.5" customHeight="1">
      <c r="A23" s="30" t="s">
        <v>90</v>
      </c>
      <c r="B23" s="31">
        <v>0</v>
      </c>
      <c r="C23" s="31">
        <v>0</v>
      </c>
      <c r="D23" s="31">
        <v>0</v>
      </c>
      <c r="E23" s="31">
        <v>0</v>
      </c>
      <c r="F23" s="31">
        <v>25.831248311891756</v>
      </c>
      <c r="G23" s="31">
        <v>0</v>
      </c>
      <c r="H23" s="31">
        <v>25.831248311891756</v>
      </c>
    </row>
    <row r="24" spans="1:8" ht="16.5" customHeight="1">
      <c r="A24" s="30" t="s">
        <v>91</v>
      </c>
      <c r="B24" s="31">
        <v>114.378016932869</v>
      </c>
      <c r="C24" s="31">
        <v>151.54518556358289</v>
      </c>
      <c r="D24" s="31">
        <v>0</v>
      </c>
      <c r="E24" s="31">
        <v>86.215114085126388</v>
      </c>
      <c r="F24" s="31">
        <v>33.439596820586551</v>
      </c>
      <c r="G24" s="31">
        <v>103.42146092077078</v>
      </c>
      <c r="H24" s="31">
        <v>488.99937432293564</v>
      </c>
    </row>
    <row r="25" spans="1:8" ht="16.5" customHeight="1">
      <c r="A25" s="30" t="s">
        <v>92</v>
      </c>
      <c r="B25" s="31">
        <v>744.47358611068216</v>
      </c>
      <c r="C25" s="31">
        <v>292.80046462861975</v>
      </c>
      <c r="D25" s="31">
        <v>485.05676582999996</v>
      </c>
      <c r="E25" s="31">
        <v>596.32200236335473</v>
      </c>
      <c r="F25" s="31">
        <v>310.99123028649086</v>
      </c>
      <c r="G25" s="31">
        <v>1649.895041081159</v>
      </c>
      <c r="H25" s="31">
        <v>4079.5390903003063</v>
      </c>
    </row>
    <row r="26" spans="1:8" ht="16.5" customHeight="1">
      <c r="A26" s="34" t="s">
        <v>130</v>
      </c>
      <c r="B26" s="35">
        <v>204.83023600095385</v>
      </c>
      <c r="C26" s="35">
        <v>7.9426192783391798</v>
      </c>
      <c r="D26" s="35">
        <v>0</v>
      </c>
      <c r="E26" s="35">
        <v>35.57541614333195</v>
      </c>
      <c r="F26" s="35">
        <v>135.27551182516811</v>
      </c>
      <c r="G26" s="35">
        <v>99.852745377339488</v>
      </c>
      <c r="H26" s="35">
        <v>483.47652862513257</v>
      </c>
    </row>
    <row r="27" spans="1:8" ht="16.5" customHeight="1">
      <c r="A27" s="36" t="s">
        <v>11</v>
      </c>
      <c r="B27" s="37">
        <v>2733.9458547099998</v>
      </c>
      <c r="C27" s="37">
        <v>635.08234841000001</v>
      </c>
      <c r="D27" s="37">
        <v>485.05676582999996</v>
      </c>
      <c r="E27" s="37">
        <v>1074.52529282</v>
      </c>
      <c r="F27" s="37">
        <v>679.20983304000003</v>
      </c>
      <c r="G27" s="37">
        <v>2588.1685298900002</v>
      </c>
      <c r="H27" s="37">
        <v>8195.9886246999995</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2012-03-30T18:49:32Z</dcterms:created>
  <dcterms:modified xsi:type="dcterms:W3CDTF">2023-10-31T13:18:49Z</dcterms:modified>
</cp:coreProperties>
</file>